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Zero-Based Budget" state="visible" r:id="rId5"/>
    <sheet sheetId="3" name="How to Use" state="visible" r:id="rId6"/>
  </sheets>
  <calcPr calcId="171027"/>
</workbook>
</file>

<file path=xl/sharedStrings.xml><?xml version="1.0" encoding="utf-8"?>
<sst xmlns="http://schemas.openxmlformats.org/spreadsheetml/2006/main" count="212" uniqueCount="138">
  <si>
    <t>Zero-Based Budget</t>
  </si>
  <si>
    <t>Every dollar has a job - assign until remaining is $0</t>
  </si>
  <si>
    <t>by FinancialAha.com</t>
  </si>
  <si>
    <t>MONTHLY INCOME</t>
  </si>
  <si>
    <t>TOTAL ALLOCATED</t>
  </si>
  <si>
    <t>REMAINING TO ASSIGN</t>
  </si>
  <si>
    <t>total planned income</t>
  </si>
  <si>
    <t>sum of all planned</t>
  </si>
  <si>
    <t>goal: $0</t>
  </si>
  <si>
    <t># CATEGORIES</t>
  </si>
  <si>
    <t>LARGEST CATEGORY</t>
  </si>
  <si>
    <t>SAVINGS ALLOCATION %</t>
  </si>
  <si>
    <t>HOUSING</t>
  </si>
  <si>
    <t>budget groups</t>
  </si>
  <si>
    <t>highest planned spend</t>
  </si>
  <si>
    <t>of income to savings</t>
  </si>
  <si>
    <t>ALLOCATION BY CATEGORY</t>
  </si>
  <si>
    <t>PLANNED VS. ACTUAL BY CATEGORY</t>
  </si>
  <si>
    <t>Created with FinancialAha.com - Free financial tools and templates</t>
  </si>
  <si>
    <t>Get a premium spreadsheet from FinancialAha.com</t>
  </si>
  <si>
    <t>Allocation</t>
  </si>
  <si>
    <t>UTILITIES</t>
  </si>
  <si>
    <t>FOOD</t>
  </si>
  <si>
    <t>TRANSPORTATION</t>
  </si>
  <si>
    <t>INSURANCE</t>
  </si>
  <si>
    <t>HEALTH</t>
  </si>
  <si>
    <t>PERSONAL</t>
  </si>
  <si>
    <t>ENTERTAINMENT</t>
  </si>
  <si>
    <t>DEBT PAYMENTS</t>
  </si>
  <si>
    <t>SAVINGS &amp; INVESTING</t>
  </si>
  <si>
    <t>GIVING</t>
  </si>
  <si>
    <t>Planned</t>
  </si>
  <si>
    <t/>
  </si>
  <si>
    <t>Actual</t>
  </si>
  <si>
    <t>Assign every dollar a job. Goal: Remaining to Assign = $0.</t>
  </si>
  <si>
    <t>When this is $0, every dollar has a job.</t>
  </si>
  <si>
    <t>INCOME</t>
  </si>
  <si>
    <t>Source</t>
  </si>
  <si>
    <t>Amount</t>
  </si>
  <si>
    <t>Salary</t>
  </si>
  <si>
    <t>Side Income</t>
  </si>
  <si>
    <t>Other</t>
  </si>
  <si>
    <t>Total Income</t>
  </si>
  <si>
    <t>Category</t>
  </si>
  <si>
    <t>Difference</t>
  </si>
  <si>
    <t>Rent / Mortgage</t>
  </si>
  <si>
    <t>Renters Insurance</t>
  </si>
  <si>
    <t>Home Maintenance</t>
  </si>
  <si>
    <t>Total Housing</t>
  </si>
  <si>
    <t>Electric</t>
  </si>
  <si>
    <t>Water / Sewer</t>
  </si>
  <si>
    <t>Internet</t>
  </si>
  <si>
    <t>Phone</t>
  </si>
  <si>
    <t>Total Utilities</t>
  </si>
  <si>
    <t>Groceries</t>
  </si>
  <si>
    <t>Restaurants / Takeout</t>
  </si>
  <si>
    <t>Coffee / Snacks</t>
  </si>
  <si>
    <t>Total Food</t>
  </si>
  <si>
    <t>Car Payment</t>
  </si>
  <si>
    <t>Gas</t>
  </si>
  <si>
    <t>Car Insurance</t>
  </si>
  <si>
    <t>Parking / Tolls</t>
  </si>
  <si>
    <t>Total Transportation</t>
  </si>
  <si>
    <t>Health Insurance</t>
  </si>
  <si>
    <t>Life Insurance</t>
  </si>
  <si>
    <t>Total Insurance</t>
  </si>
  <si>
    <t>Doctor / Dentist</t>
  </si>
  <si>
    <t>Prescriptions</t>
  </si>
  <si>
    <t>Gym / Fitness</t>
  </si>
  <si>
    <t>Total Health</t>
  </si>
  <si>
    <t>Clothing</t>
  </si>
  <si>
    <t>Haircut / Grooming</t>
  </si>
  <si>
    <t>Subscriptions</t>
  </si>
  <si>
    <t>Total Personal</t>
  </si>
  <si>
    <t>Streaming Services</t>
  </si>
  <si>
    <t>Hobbies</t>
  </si>
  <si>
    <t>Events / Outings</t>
  </si>
  <si>
    <t>Total Entertainment</t>
  </si>
  <si>
    <t>Student Loans</t>
  </si>
  <si>
    <t>Credit Card</t>
  </si>
  <si>
    <t>Total Debt payments</t>
  </si>
  <si>
    <t>401(k) / IRA</t>
  </si>
  <si>
    <t>Emergency Fund</t>
  </si>
  <si>
    <t>Vacation Fund</t>
  </si>
  <si>
    <t>Total Savings &amp; investing</t>
  </si>
  <si>
    <t>Charitable Giving</t>
  </si>
  <si>
    <t>Gifts</t>
  </si>
  <si>
    <t>Total Giving</t>
  </si>
  <si>
    <t>SUMMARY</t>
  </si>
  <si>
    <t>Total Allocated</t>
  </si>
  <si>
    <t>Remaining to Assign</t>
  </si>
  <si>
    <t>How to Use This Template</t>
  </si>
  <si>
    <t>A quick guide to the zero-based budgeting method.</t>
  </si>
  <si>
    <t>WHAT IS ZERO-BASED BUDGETING?</t>
  </si>
  <si>
    <t>Zero-based budgeting means assigning every dollar of income to a specific category.</t>
  </si>
  <si>
    <t>Income minus all planned allocations should equal exactly $0.</t>
  </si>
  <si>
    <t>This does not mean spending everything - savings and investments are categories too.</t>
  </si>
  <si>
    <t>The idea is that every dollar has a purpose before the month begins.</t>
  </si>
  <si>
    <t>GETTING STARTED</t>
  </si>
  <si>
    <t>1. Go to the "Zero-Based Budget" sheet</t>
  </si>
  <si>
    <t>2. Enter your income sources and amounts at the top</t>
  </si>
  <si>
    <t>3. Work through each category, entering your planned amounts in the yellow cells</t>
  </si>
  <si>
    <t>4. Watch the "Remaining to Assign" number at the top</t>
  </si>
  <si>
    <t>5. Keep adjusting planned amounts until Remaining to Assign reaches $0</t>
  </si>
  <si>
    <t>6. As the month progresses, fill in the Actual column to track real spending</t>
  </si>
  <si>
    <t>HOW TO ASSIGN EVERY DOLLAR</t>
  </si>
  <si>
    <t>Start with fixed expenses (rent, insurance, car payment) since those rarely change.</t>
  </si>
  <si>
    <t>Next, estimate variable expenses (groceries, gas, utilities).</t>
  </si>
  <si>
    <t>Then allocate to savings, investments, and debt payments.</t>
  </si>
  <si>
    <t>If there is money left over, increase a savings category or add to debt payoff.</t>
  </si>
  <si>
    <t>If you have assigned too much, reduce a flexible category.</t>
  </si>
  <si>
    <t>The goal is $0 remaining - not $0 in your account.</t>
  </si>
  <si>
    <t>UNDERSTANDING THE COLUMNS</t>
  </si>
  <si>
    <t>Planned: The amount you intend to spend or allocate before the month starts.</t>
  </si>
  <si>
    <t>Actual: The amount you actually spent - fill this in as the month progresses.</t>
  </si>
  <si>
    <t>Difference: Planned minus Actual. Positive means under-spent, negative means over-spent.</t>
  </si>
  <si>
    <t>THE REMAINING TO ASSIGN CELL</t>
  </si>
  <si>
    <t>This is the most important number in the template.</t>
  </si>
  <si>
    <t>It shows: Total Income minus the sum of all Planned amounts.</t>
  </si>
  <si>
    <t>When it is $0, every dollar has been assigned a job.</t>
  </si>
  <si>
    <t>If it is positive, you have unassigned money - add it to a category.</t>
  </si>
  <si>
    <t>If it is negative, you have over-allocated - reduce some planned amounts.</t>
  </si>
  <si>
    <t>TIPS FOR SUCCESS</t>
  </si>
  <si>
    <t>Plan your budget before the month begins, not during.</t>
  </si>
  <si>
    <t>Round up on variable expenses to build in small buffers.</t>
  </si>
  <si>
    <t>Review and adjust mid-month if something unexpected comes up.</t>
  </si>
  <si>
    <t>The Difference column at month-end shows where estimates need adjusting.</t>
  </si>
  <si>
    <t>Over time, your planned amounts will get more accurate.</t>
  </si>
  <si>
    <t>Consider keeping a small "miscellaneous" buffer in one category.</t>
  </si>
  <si>
    <t>TRACKING ACTUAL SPENDING</t>
  </si>
  <si>
    <t>Update the Actual column as you spend throughout the month.</t>
  </si>
  <si>
    <t>Weekly updates are a good rhythm for most people.</t>
  </si>
  <si>
    <t>The Difference column highlights where you are over or under plan.</t>
  </si>
  <si>
    <t>Use the Dashboard charts to see your overall picture.</t>
  </si>
  <si>
    <t>COMPATIBILITY</t>
  </si>
  <si>
    <t>This template works in Microsoft Excel, Google Sheets, and LibreOffice Calc.</t>
  </si>
  <si>
    <t>No macros or VBA required - everything is formula-driven.</t>
  </si>
  <si>
    <t>Yellow cells are editable inputs. Green cells are calculated automatically.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</si>
</sst>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"/>
    <numFmt numFmtId="165" formatCode="0.0%"/>
  </numFmts>
  <fonts count="23" x14ac:knownFonts="1">
    <font>
      <color theme="1"/>
      <family val="2"/>
      <scheme val="minor"/>
      <sz val="11"/>
      <name val="Calibri"/>
    </font>
    <font>
      <b/>
      <color rgb="14213D"/>
      <sz val="24"/>
      <name val="Aptos"/>
    </font>
    <font>
      <color rgb="4A4F5E"/>
      <sz val="11"/>
      <name val="Aptos"/>
    </font>
    <font>
      <i/>
      <u/>
      <color rgb="9A7B4F"/>
      <sz val="9"/>
      <name val="Aptos"/>
    </font>
    <font>
      <b/>
      <color rgb="A3A9B8"/>
      <sz val="9"/>
      <name val="Aptos"/>
    </font>
    <font>
      <b/>
      <color rgb="1A1D26"/>
      <sz val="20"/>
      <name val="Aptos"/>
    </font>
    <font>
      <b/>
      <color rgb="9A7B4F"/>
      <sz val="20"/>
      <name val="Aptos"/>
    </font>
    <font>
      <color rgb="A3A9B8"/>
      <sz val="8"/>
      <name val="Aptos"/>
    </font>
    <font>
      <b/>
      <color rgb="1A1D26"/>
      <sz val="14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b/>
      <color rgb="14213D"/>
      <sz val="22"/>
      <name val="Aptos"/>
    </font>
    <font>
      <i/>
      <color rgb="7C8494"/>
      <sz val="9"/>
      <name val="Aptos"/>
    </font>
    <font>
      <b/>
      <color rgb="FFFFFF"/>
      <sz val="13"/>
      <name val="Aptos"/>
    </font>
    <font>
      <b/>
      <color rgb="FFFFFF"/>
      <sz val="16"/>
      <name val="Aptos"/>
    </font>
    <font>
      <b/>
      <color rgb="FFFFFF"/>
      <sz val="10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color rgb="4A4F5E"/>
      <sz val="13"/>
      <name val="Aptos"/>
    </font>
    <font>
      <color rgb="4A4F5E"/>
      <sz val="10"/>
      <name val="Aptos"/>
    </font>
  </fonts>
  <fills count="6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F4F5F7"/>
      </patternFill>
    </fill>
    <fill>
      <patternFill patternType="solid">
        <fgColor rgb="EEF0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/>
      <right/>
      <top style="thin">
        <color rgb="CDD1DA"/>
      </top>
      <bottom/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bottom"/>
    </xf>
    <xf numFmtId="164" fontId="5" fillId="0" borderId="2" xfId="0" applyNumberFormat="1" applyFont="1" applyBorder="1" applyAlignment="1" applyProtection="1">
      <alignment horizontal="center" vertical="center"/>
    </xf>
    <xf numFmtId="164" fontId="6" fillId="0" borderId="2" xfId="0" applyNumberFormat="1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top"/>
    </xf>
    <xf numFmtId="0" fontId="5" fillId="0" borderId="2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165" fontId="6" fillId="0" borderId="2" xfId="0" applyNumberFormat="1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10" fillId="0" borderId="0" xfId="0" applyFont="1" applyAlignment="1" applyProtection="1">
      <alignment horizontal="left" vertical="center" indent="1"/>
    </xf>
    <xf numFmtId="0" fontId="11" fillId="0" borderId="0" xfId="0" applyFont="1" applyAlignment="1" applyProtection="1">
      <alignment horizontal="left" vertical="center" indent="1"/>
    </xf>
    <xf numFmtId="0" fontId="12" fillId="0" borderId="0" xfId="0" applyFont="1" applyProtection="1"/>
    <xf numFmtId="0" fontId="13" fillId="0" borderId="0" xfId="0" applyFont="1" applyAlignment="1" applyProtection="1">
      <alignment horizontal="left" vertical="center" indent="1"/>
    </xf>
    <xf numFmtId="0" fontId="14" fillId="0" borderId="0" xfId="0" applyFont="1" applyAlignment="1" applyProtection="1">
      <alignment horizontal="left" vertical="center" wrapText="1" indent="1"/>
    </xf>
    <xf numFmtId="0" fontId="15" fillId="2" borderId="0" xfId="0" applyFont="1" applyFill="1" applyAlignment="1" applyProtection="1">
      <alignment horizontal="left" vertical="center" indent="1"/>
    </xf>
    <xf numFmtId="164" fontId="16" fillId="2" borderId="0" xfId="0" applyNumberFormat="1" applyFont="1" applyFill="1" applyAlignment="1" applyProtection="1">
      <alignment horizontal="center" vertical="center"/>
    </xf>
    <xf numFmtId="0" fontId="17" fillId="2" borderId="0" xfId="0" applyFont="1" applyFill="1" applyAlignment="1" applyProtection="1">
      <alignment horizontal="left" vertical="center" wrapText="1" indent="1"/>
    </xf>
    <xf numFmtId="0" fontId="17" fillId="2" borderId="0" xfId="0" applyFont="1" applyFill="1" applyAlignment="1" applyProtection="1">
      <alignment horizontal="center" vertical="center" wrapText="1"/>
    </xf>
    <xf numFmtId="0" fontId="18" fillId="0" borderId="0" xfId="0" applyFont="1" applyAlignment="1" applyProtection="1">
      <alignment horizontal="left" vertical="center" indent="1"/>
    </xf>
    <xf numFmtId="164" fontId="19" fillId="3" borderId="5" xfId="0" applyNumberFormat="1" applyFont="1" applyFill="1" applyBorder="1" applyAlignment="1" applyProtection="1">
      <alignment horizontal="right" vertical="center"/>
      <protection locked="0"/>
    </xf>
    <xf numFmtId="0" fontId="18" fillId="4" borderId="0" xfId="0" applyFont="1" applyFill="1" applyAlignment="1" applyProtection="1">
      <alignment horizontal="left" vertical="center" indent="1"/>
    </xf>
    <xf numFmtId="0" fontId="18" fillId="0" borderId="6" xfId="0" applyFont="1" applyBorder="1" applyAlignment="1" applyProtection="1">
      <alignment horizontal="left" vertical="center" indent="1"/>
    </xf>
    <xf numFmtId="164" fontId="18" fillId="0" borderId="6" xfId="0" applyNumberFormat="1" applyFont="1" applyBorder="1" applyAlignment="1" applyProtection="1">
      <alignment horizontal="right" vertical="center"/>
    </xf>
    <xf numFmtId="164" fontId="20" fillId="5" borderId="7" xfId="0" applyNumberFormat="1" applyFont="1" applyFill="1" applyBorder="1" applyAlignment="1" applyProtection="1">
      <alignment horizontal="right" vertical="center"/>
    </xf>
    <xf numFmtId="0" fontId="9" fillId="5" borderId="0" xfId="0" applyFont="1" applyFill="1" applyAlignment="1" applyProtection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0" fontId="9" fillId="0" borderId="4" xfId="0" applyFont="1" applyBorder="1" applyAlignment="1">
      <alignment horizontal="left" vertical="center" indent="1"/>
    </xf>
    <xf numFmtId="0" fontId="22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</cellXfs>
  <cellStyles count="1">
    <cellStyle name="Normal" xfId="0" builtinId="0"/>
  </cellStyles>
  <dxfs count="4">
    <dxf>
      <font>
        <color rgb="1B7A3D"/>
      </font>
      <fill>
        <patternFill patternType="solid">
          <bgColor rgb="C6EFCE"/>
        </patternFill>
      </fill>
    </dxf>
    <dxf>
      <font>
        <color rgb="B91C1C"/>
      </font>
      <fill>
        <patternFill patternType="solid">
          <bgColor rgb="FFC7CE"/>
        </patternFill>
      </fill>
    </dxf>
    <dxf>
      <font>
        <color rgb="B91C1C"/>
      </font>
    </dxf>
    <dxf>
      <font>
        <color rgb="04785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Allocation by Category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Dashboard!$B$49</c:f>
              <c:strCache>
                <c:ptCount val="1"/>
                <c:pt idx="0">
                  <c:v>Planned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dPt>
            <c:idx val="2"/>
            <c:spPr>
              <a:solidFill>
                <a:srgbClr val="047857"/>
              </a:solidFill>
              <a:ln>
                <a:noFill/>
              </a:ln>
            </c:spPr>
          </c:dPt>
          <c:dPt>
            <c:idx val="3"/>
            <c:spPr>
              <a:solidFill>
                <a:srgbClr val="5B6ABF"/>
              </a:solidFill>
              <a:ln>
                <a:noFill/>
              </a:ln>
            </c:spPr>
          </c:dPt>
          <c:dPt>
            <c:idx val="4"/>
            <c:spPr>
              <a:solidFill>
                <a:srgbClr val="C27D38"/>
              </a:solidFill>
              <a:ln>
                <a:noFill/>
              </a:ln>
            </c:spPr>
          </c:dPt>
          <c:dPt>
            <c:idx val="5"/>
            <c:spPr>
              <a:solidFill>
                <a:srgbClr val="9F1239"/>
              </a:solidFill>
              <a:ln>
                <a:noFill/>
              </a:ln>
            </c:spPr>
          </c:dPt>
          <c:dPt>
            <c:idx val="6"/>
            <c:spPr>
              <a:solidFill>
                <a:srgbClr val="2C3E6B"/>
              </a:solidFill>
              <a:ln>
                <a:noFill/>
              </a:ln>
            </c:spPr>
          </c:dPt>
          <c:dPt>
            <c:idx val="7"/>
            <c:spPr>
              <a:solidFill>
                <a:srgbClr val="4A4F5E"/>
              </a:solidFill>
              <a:ln>
                <a:noFill/>
              </a:ln>
            </c:spPr>
          </c:dPt>
          <c:dPt>
            <c:idx val="8"/>
            <c:spPr>
              <a:solidFill>
                <a:srgbClr val="14213D"/>
              </a:solidFill>
              <a:ln>
                <a:noFill/>
              </a:ln>
            </c:spPr>
          </c:dPt>
          <c:dPt>
            <c:idx val="9"/>
            <c:spPr>
              <a:solidFill>
                <a:srgbClr val="9A7B4F"/>
              </a:solidFill>
              <a:ln>
                <a:noFill/>
              </a:ln>
            </c:spPr>
          </c:dPt>
          <c:dPt>
            <c:idx val="10"/>
            <c:spPr>
              <a:solidFill>
                <a:srgbClr val="047857"/>
              </a:solidFill>
              <a:ln>
                <a:noFill/>
              </a:ln>
            </c:spPr>
          </c:dPt>
          <c:cat>
            <c:strRef>
              <c:f>Dashboard!$C$49:$M$49</c:f>
              <c:strCache>
                <c:ptCount val="11"/>
                <c:pt idx="0">
                  <c:v>HOUSING</c:v>
                </c:pt>
                <c:pt idx="1">
                  <c:v>UTILITIES</c:v>
                </c:pt>
                <c:pt idx="2">
                  <c:v>FOOD</c:v>
                </c:pt>
                <c:pt idx="3">
                  <c:v>TRANSPORTATION</c:v>
                </c:pt>
                <c:pt idx="4">
                  <c:v>INSURANCE</c:v>
                </c:pt>
                <c:pt idx="5">
                  <c:v>HEALTH</c:v>
                </c:pt>
                <c:pt idx="6">
                  <c:v>PERSONAL</c:v>
                </c:pt>
                <c:pt idx="7">
                  <c:v>ENTERTAINMENT</c:v>
                </c:pt>
                <c:pt idx="8">
                  <c:v>DEBT PAYMENTS</c:v>
                </c:pt>
                <c:pt idx="9">
                  <c:v>SAVINGS &amp; INVESTING</c:v>
                </c:pt>
                <c:pt idx="10">
                  <c:v>GIVING</c:v>
                </c:pt>
              </c:strCache>
            </c:strRef>
          </c:cat>
          <c:val>
            <c:numRef>
              <c:f>Dashboard!$C$50:$M$50</c:f>
              <c:numCache>
                <c:formatCode>$#,##0</c:formatCode>
                <c:ptCount val="11"/>
                <c:pt idx="0">
                  <c:v>1550</c:v>
                </c:pt>
                <c:pt idx="1">
                  <c:v>260</c:v>
                </c:pt>
                <c:pt idx="2">
                  <c:v>790</c:v>
                </c:pt>
                <c:pt idx="3">
                  <c:v>700</c:v>
                </c:pt>
                <c:pt idx="4">
                  <c:v>215</c:v>
                </c:pt>
                <c:pt idx="5">
                  <c:v>120</c:v>
                </c:pt>
                <c:pt idx="6">
                  <c:v>150</c:v>
                </c:pt>
                <c:pt idx="7">
                  <c:v>145</c:v>
                </c:pt>
                <c:pt idx="8">
                  <c:v>460</c:v>
                </c:pt>
                <c:pt idx="9">
                  <c:v>800</c:v>
                </c:pt>
                <c:pt idx="10">
                  <c:v>110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Planned vs. Actual by Category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Dashboard!$B$52</c:f>
              <c:strCache>
                <c:ptCount val="1"/>
                <c:pt idx="0">
                  <c:v>Planned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Dashboard!$C$51:$M$51</c:f>
              <c:strCache>
                <c:ptCount val="11"/>
                <c:pt idx="0">
                  <c:v>HOUSING</c:v>
                </c:pt>
                <c:pt idx="1">
                  <c:v>UTILITIES</c:v>
                </c:pt>
                <c:pt idx="2">
                  <c:v>FOOD</c:v>
                </c:pt>
                <c:pt idx="3">
                  <c:v>TRANSPORTATION</c:v>
                </c:pt>
                <c:pt idx="4">
                  <c:v>INSURANCE</c:v>
                </c:pt>
                <c:pt idx="5">
                  <c:v>HEALTH</c:v>
                </c:pt>
                <c:pt idx="6">
                  <c:v>PERSONAL</c:v>
                </c:pt>
                <c:pt idx="7">
                  <c:v>ENTERTAINMENT</c:v>
                </c:pt>
                <c:pt idx="8">
                  <c:v>DEBT PAYMENTS</c:v>
                </c:pt>
                <c:pt idx="9">
                  <c:v>SAVINGS &amp; INVESTING</c:v>
                </c:pt>
                <c:pt idx="10">
                  <c:v>GIVING</c:v>
                </c:pt>
              </c:strCache>
            </c:strRef>
          </c:cat>
          <c:val>
            <c:numRef>
              <c:f>Dashboard!$C$52:$M$52</c:f>
              <c:numCache>
                <c:formatCode>$#,##0</c:formatCode>
                <c:ptCount val="11"/>
                <c:pt idx="0">
                  <c:v>1550</c:v>
                </c:pt>
                <c:pt idx="1">
                  <c:v>260</c:v>
                </c:pt>
                <c:pt idx="2">
                  <c:v>790</c:v>
                </c:pt>
                <c:pt idx="3">
                  <c:v>700</c:v>
                </c:pt>
                <c:pt idx="4">
                  <c:v>215</c:v>
                </c:pt>
                <c:pt idx="5">
                  <c:v>120</c:v>
                </c:pt>
                <c:pt idx="6">
                  <c:v>150</c:v>
                </c:pt>
                <c:pt idx="7">
                  <c:v>145</c:v>
                </c:pt>
                <c:pt idx="8">
                  <c:v>460</c:v>
                </c:pt>
                <c:pt idx="9">
                  <c:v>800</c:v>
                </c:pt>
                <c:pt idx="10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Dashboard!$B$53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C27D38"/>
            </a:solidFill>
            <a:ln>
              <a:noFill/>
            </a:ln>
          </c:spPr>
          <c:cat>
            <c:strRef>
              <c:f>Dashboard!$C$51:$M$51</c:f>
              <c:strCache>
                <c:ptCount val="11"/>
                <c:pt idx="0">
                  <c:v>HOUSING</c:v>
                </c:pt>
                <c:pt idx="1">
                  <c:v>UTILITIES</c:v>
                </c:pt>
                <c:pt idx="2">
                  <c:v>FOOD</c:v>
                </c:pt>
                <c:pt idx="3">
                  <c:v>TRANSPORTATION</c:v>
                </c:pt>
                <c:pt idx="4">
                  <c:v>INSURANCE</c:v>
                </c:pt>
                <c:pt idx="5">
                  <c:v>HEALTH</c:v>
                </c:pt>
                <c:pt idx="6">
                  <c:v>PERSONAL</c:v>
                </c:pt>
                <c:pt idx="7">
                  <c:v>ENTERTAINMENT</c:v>
                </c:pt>
                <c:pt idx="8">
                  <c:v>DEBT PAYMENTS</c:v>
                </c:pt>
                <c:pt idx="9">
                  <c:v>SAVINGS &amp; INVESTING</c:v>
                </c:pt>
                <c:pt idx="10">
                  <c:v>GIVING</c:v>
                </c:pt>
              </c:strCache>
            </c:strRef>
          </c:cat>
          <c:val>
            <c:numRef>
              <c:f>Dashboard!$C$53:$M$53</c:f>
              <c:numCache>
                <c:formatCode>$#,##0</c:formatCode>
                <c:ptCount val="11"/>
                <c:pt idx="0">
                  <c:v>1565</c:v>
                </c:pt>
                <c:pt idx="1">
                  <c:v>262</c:v>
                </c:pt>
                <c:pt idx="2">
                  <c:v>857</c:v>
                </c:pt>
                <c:pt idx="3">
                  <c:v>707</c:v>
                </c:pt>
                <c:pt idx="4">
                  <c:v>215</c:v>
                </c:pt>
                <c:pt idx="5">
                  <c:v>95</c:v>
                </c:pt>
                <c:pt idx="6">
                  <c:v>172</c:v>
                </c:pt>
                <c:pt idx="7">
                  <c:v>145</c:v>
                </c:pt>
                <c:pt idx="8">
                  <c:v>480</c:v>
                </c:pt>
                <c:pt idx="9">
                  <c:v>800</c:v>
                </c:pt>
                <c:pt idx="10">
                  <c:v>100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l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b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9</xdr:col>
      <xdr:colOff>0</xdr:colOff>
      <xdr:row>30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9</xdr:col>
      <xdr:colOff>0</xdr:colOff>
      <xdr:row>47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?ref=excel-free" TargetMode="External"/><Relationship Id="rId2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D97"/>
  <sheetViews>
    <sheetView workbookViewId="0" showGridLines="0" zoomScale="125">
      <pane ySplit="8" topLeftCell="A9" activePane="bottomLeft" state="frozen"/>
      <selection pane="bottomLeft"/>
    </sheetView>
  </sheetViews>
  <sheetFormatPr defaultRowHeight="15" outlineLevelRow="0" outlineLevelCol="0" x14ac:dyDescent="55"/>
  <cols>
    <col min="1" max="1" width="30" customWidth="1"/>
    <col min="2" max="4" width="14" customWidth="1"/>
  </cols>
  <sheetData>
    <row r="1" ht="48" customHeight="1" spans="1:4" x14ac:dyDescent="0.25">
      <c r="A1" s="16" t="s">
        <v>0</v>
      </c>
      <c r="B1" s="16"/>
      <c r="C1" s="16"/>
      <c r="D1" s="16"/>
    </row>
    <row r="2" ht="24" customHeight="1" spans="1:4" x14ac:dyDescent="0.25">
      <c r="A2" s="17" t="s">
        <v>34</v>
      </c>
      <c r="B2" s="17"/>
      <c r="C2" s="17"/>
      <c r="D2" s="17"/>
    </row>
    <row r="3" ht="14" customHeight="1" x14ac:dyDescent="0.25"/>
    <row r="4" ht="36" customHeight="1" spans="1:4" x14ac:dyDescent="0.25">
      <c r="A4" s="18" t="s">
        <v>5</v>
      </c>
      <c r="B4" s="18"/>
      <c r="C4" s="19">
        <f>B12-B91</f>
        <v>0</v>
      </c>
      <c r="D4" s="19"/>
    </row>
    <row r="5" ht="20" customHeight="1" spans="1:4" x14ac:dyDescent="0.25">
      <c r="A5" s="17" t="s">
        <v>35</v>
      </c>
      <c r="B5" s="17"/>
      <c r="C5" s="17"/>
      <c r="D5" s="17"/>
    </row>
    <row r="6" ht="14" customHeight="1" x14ac:dyDescent="0.25"/>
    <row r="7" ht="28" customHeight="1" spans="1:4" x14ac:dyDescent="0.25">
      <c r="A7" s="11" t="s">
        <v>36</v>
      </c>
      <c r="B7" s="12"/>
      <c r="C7" s="12"/>
      <c r="D7" s="12"/>
    </row>
    <row r="8" ht="32" customHeight="1" spans="1:4" x14ac:dyDescent="0.25">
      <c r="A8" s="20" t="s">
        <v>37</v>
      </c>
      <c r="B8" s="21" t="s">
        <v>38</v>
      </c>
      <c r="C8" s="21" t="s">
        <v>32</v>
      </c>
      <c r="D8" s="21" t="s">
        <v>32</v>
      </c>
    </row>
    <row r="9" ht="26" customHeight="1" spans="1:2" x14ac:dyDescent="0.25">
      <c r="A9" s="22" t="s">
        <v>39</v>
      </c>
      <c r="B9" s="23">
        <v>4800</v>
      </c>
    </row>
    <row r="10" ht="26" customHeight="1" spans="1:2" x14ac:dyDescent="0.25">
      <c r="A10" s="24" t="s">
        <v>40</v>
      </c>
      <c r="B10" s="23">
        <v>400</v>
      </c>
    </row>
    <row r="11" ht="26" customHeight="1" spans="1:2" x14ac:dyDescent="0.25">
      <c r="A11" s="22" t="s">
        <v>41</v>
      </c>
      <c r="B11" s="23">
        <v>100</v>
      </c>
    </row>
    <row r="12" ht="26" customHeight="1" spans="1:2" x14ac:dyDescent="0.25">
      <c r="A12" s="25" t="s">
        <v>42</v>
      </c>
      <c r="B12" s="26">
        <f>SUM(B9:B11)</f>
        <v>5300</v>
      </c>
    </row>
    <row r="13" ht="14" customHeight="1" x14ac:dyDescent="0.25"/>
    <row r="14" ht="28" customHeight="1" spans="1:4" x14ac:dyDescent="0.25">
      <c r="A14" s="11" t="s">
        <v>12</v>
      </c>
      <c r="B14" s="12"/>
      <c r="C14" s="12"/>
      <c r="D14" s="12"/>
    </row>
    <row r="15" ht="32" customHeight="1" spans="1:4" x14ac:dyDescent="0.25">
      <c r="A15" s="20" t="s">
        <v>43</v>
      </c>
      <c r="B15" s="21" t="s">
        <v>31</v>
      </c>
      <c r="C15" s="21" t="s">
        <v>33</v>
      </c>
      <c r="D15" s="21" t="s">
        <v>44</v>
      </c>
    </row>
    <row r="16" ht="26" customHeight="1" spans="1:4" x14ac:dyDescent="0.25">
      <c r="A16" s="22" t="s">
        <v>45</v>
      </c>
      <c r="B16" s="23">
        <v>1450</v>
      </c>
      <c r="C16" s="23">
        <v>1450</v>
      </c>
      <c r="D16" s="27">
        <f>B16-C16</f>
        <v>0</v>
      </c>
    </row>
    <row r="17" ht="26" customHeight="1" spans="1:4" x14ac:dyDescent="0.25">
      <c r="A17" s="24" t="s">
        <v>46</v>
      </c>
      <c r="B17" s="23">
        <v>25</v>
      </c>
      <c r="C17" s="23">
        <v>25</v>
      </c>
      <c r="D17" s="27">
        <f>B17-C17</f>
        <v>0</v>
      </c>
    </row>
    <row r="18" ht="26" customHeight="1" spans="1:4" x14ac:dyDescent="0.25">
      <c r="A18" s="22" t="s">
        <v>47</v>
      </c>
      <c r="B18" s="23">
        <v>75</v>
      </c>
      <c r="C18" s="23">
        <v>90</v>
      </c>
      <c r="D18" s="27">
        <f>B18-C18</f>
        <v>-15</v>
      </c>
    </row>
    <row r="19" ht="26" customHeight="1" spans="1:4" x14ac:dyDescent="0.25">
      <c r="A19" s="25" t="s">
        <v>48</v>
      </c>
      <c r="B19" s="26">
        <f>SUM(B16:B18)</f>
        <v>1550</v>
      </c>
      <c r="C19" s="26">
        <f>SUM(C16:C18)</f>
        <v>1565</v>
      </c>
      <c r="D19" s="26">
        <f>B19-C19</f>
        <v>-15</v>
      </c>
    </row>
    <row r="20" ht="14" customHeight="1" x14ac:dyDescent="0.25"/>
    <row r="21" ht="28" customHeight="1" spans="1:4" x14ac:dyDescent="0.25">
      <c r="A21" s="11" t="s">
        <v>21</v>
      </c>
      <c r="B21" s="12"/>
      <c r="C21" s="12"/>
      <c r="D21" s="12"/>
    </row>
    <row r="22" ht="32" customHeight="1" spans="1:4" x14ac:dyDescent="0.25">
      <c r="A22" s="20" t="s">
        <v>43</v>
      </c>
      <c r="B22" s="21" t="s">
        <v>31</v>
      </c>
      <c r="C22" s="21" t="s">
        <v>33</v>
      </c>
      <c r="D22" s="21" t="s">
        <v>44</v>
      </c>
    </row>
    <row r="23" ht="26" customHeight="1" spans="1:4" x14ac:dyDescent="0.25">
      <c r="A23" s="22" t="s">
        <v>49</v>
      </c>
      <c r="B23" s="23">
        <v>100</v>
      </c>
      <c r="C23" s="23">
        <v>105</v>
      </c>
      <c r="D23" s="27">
        <f>B23-C23</f>
        <v>-5</v>
      </c>
    </row>
    <row r="24" ht="26" customHeight="1" spans="1:4" x14ac:dyDescent="0.25">
      <c r="A24" s="24" t="s">
        <v>50</v>
      </c>
      <c r="B24" s="23">
        <v>45</v>
      </c>
      <c r="C24" s="23">
        <v>42</v>
      </c>
      <c r="D24" s="27">
        <f>B24-C24</f>
        <v>3</v>
      </c>
    </row>
    <row r="25" ht="26" customHeight="1" spans="1:4" x14ac:dyDescent="0.25">
      <c r="A25" s="22" t="s">
        <v>51</v>
      </c>
      <c r="B25" s="23">
        <v>65</v>
      </c>
      <c r="C25" s="23">
        <v>65</v>
      </c>
      <c r="D25" s="27">
        <f>B25-C25</f>
        <v>0</v>
      </c>
    </row>
    <row r="26" ht="26" customHeight="1" spans="1:4" x14ac:dyDescent="0.25">
      <c r="A26" s="24" t="s">
        <v>52</v>
      </c>
      <c r="B26" s="23">
        <v>50</v>
      </c>
      <c r="C26" s="23">
        <v>50</v>
      </c>
      <c r="D26" s="27">
        <f>B26-C26</f>
        <v>0</v>
      </c>
    </row>
    <row r="27" ht="26" customHeight="1" spans="1:4" x14ac:dyDescent="0.25">
      <c r="A27" s="25" t="s">
        <v>53</v>
      </c>
      <c r="B27" s="26">
        <f>SUM(B23:B26)</f>
        <v>260</v>
      </c>
      <c r="C27" s="26">
        <f>SUM(C23:C26)</f>
        <v>262</v>
      </c>
      <c r="D27" s="26">
        <f>B27-C27</f>
        <v>-2</v>
      </c>
    </row>
    <row r="28" ht="14" customHeight="1" x14ac:dyDescent="0.25"/>
    <row r="29" ht="28" customHeight="1" spans="1:4" x14ac:dyDescent="0.25">
      <c r="A29" s="11" t="s">
        <v>22</v>
      </c>
      <c r="B29" s="12"/>
      <c r="C29" s="12"/>
      <c r="D29" s="12"/>
    </row>
    <row r="30" ht="32" customHeight="1" spans="1:4" x14ac:dyDescent="0.25">
      <c r="A30" s="20" t="s">
        <v>43</v>
      </c>
      <c r="B30" s="21" t="s">
        <v>31</v>
      </c>
      <c r="C30" s="21" t="s">
        <v>33</v>
      </c>
      <c r="D30" s="21" t="s">
        <v>44</v>
      </c>
    </row>
    <row r="31" ht="26" customHeight="1" spans="1:4" x14ac:dyDescent="0.25">
      <c r="A31" s="22" t="s">
        <v>54</v>
      </c>
      <c r="B31" s="23">
        <v>600</v>
      </c>
      <c r="C31" s="23">
        <v>630</v>
      </c>
      <c r="D31" s="27">
        <f>B31-C31</f>
        <v>-30</v>
      </c>
    </row>
    <row r="32" ht="26" customHeight="1" spans="1:4" x14ac:dyDescent="0.25">
      <c r="A32" s="24" t="s">
        <v>55</v>
      </c>
      <c r="B32" s="23">
        <v>150</v>
      </c>
      <c r="C32" s="23">
        <v>175</v>
      </c>
      <c r="D32" s="27">
        <f>B32-C32</f>
        <v>-25</v>
      </c>
    </row>
    <row r="33" ht="26" customHeight="1" spans="1:4" x14ac:dyDescent="0.25">
      <c r="A33" s="22" t="s">
        <v>56</v>
      </c>
      <c r="B33" s="23">
        <v>40</v>
      </c>
      <c r="C33" s="23">
        <v>52</v>
      </c>
      <c r="D33" s="27">
        <f>B33-C33</f>
        <v>-12</v>
      </c>
    </row>
    <row r="34" ht="26" customHeight="1" spans="1:4" x14ac:dyDescent="0.25">
      <c r="A34" s="25" t="s">
        <v>57</v>
      </c>
      <c r="B34" s="26">
        <f>SUM(B31:B33)</f>
        <v>790</v>
      </c>
      <c r="C34" s="26">
        <f>SUM(C31:C33)</f>
        <v>857</v>
      </c>
      <c r="D34" s="26">
        <f>B34-C34</f>
        <v>-67</v>
      </c>
    </row>
    <row r="35" ht="14" customHeight="1" x14ac:dyDescent="0.25"/>
    <row r="36" ht="28" customHeight="1" spans="1:4" x14ac:dyDescent="0.25">
      <c r="A36" s="11" t="s">
        <v>23</v>
      </c>
      <c r="B36" s="12"/>
      <c r="C36" s="12"/>
      <c r="D36" s="12"/>
    </row>
    <row r="37" ht="32" customHeight="1" spans="1:4" x14ac:dyDescent="0.25">
      <c r="A37" s="20" t="s">
        <v>43</v>
      </c>
      <c r="B37" s="21" t="s">
        <v>31</v>
      </c>
      <c r="C37" s="21" t="s">
        <v>33</v>
      </c>
      <c r="D37" s="21" t="s">
        <v>44</v>
      </c>
    </row>
    <row r="38" ht="26" customHeight="1" spans="1:4" x14ac:dyDescent="0.25">
      <c r="A38" s="22" t="s">
        <v>58</v>
      </c>
      <c r="B38" s="23">
        <v>380</v>
      </c>
      <c r="C38" s="23">
        <v>380</v>
      </c>
      <c r="D38" s="27">
        <f>B38-C38</f>
        <v>0</v>
      </c>
    </row>
    <row r="39" ht="26" customHeight="1" spans="1:4" x14ac:dyDescent="0.25">
      <c r="A39" s="24" t="s">
        <v>59</v>
      </c>
      <c r="B39" s="23">
        <v>160</v>
      </c>
      <c r="C39" s="23">
        <v>175</v>
      </c>
      <c r="D39" s="27">
        <f>B39-C39</f>
        <v>-15</v>
      </c>
    </row>
    <row r="40" ht="26" customHeight="1" spans="1:4" x14ac:dyDescent="0.25">
      <c r="A40" s="22" t="s">
        <v>60</v>
      </c>
      <c r="B40" s="23">
        <v>130</v>
      </c>
      <c r="C40" s="23">
        <v>130</v>
      </c>
      <c r="D40" s="27">
        <f>B40-C40</f>
        <v>0</v>
      </c>
    </row>
    <row r="41" ht="26" customHeight="1" spans="1:4" x14ac:dyDescent="0.25">
      <c r="A41" s="24" t="s">
        <v>61</v>
      </c>
      <c r="B41" s="23">
        <v>30</v>
      </c>
      <c r="C41" s="23">
        <v>22</v>
      </c>
      <c r="D41" s="27">
        <f>B41-C41</f>
        <v>8</v>
      </c>
    </row>
    <row r="42" ht="26" customHeight="1" spans="1:4" x14ac:dyDescent="0.25">
      <c r="A42" s="25" t="s">
        <v>62</v>
      </c>
      <c r="B42" s="26">
        <f>SUM(B38:B41)</f>
        <v>700</v>
      </c>
      <c r="C42" s="26">
        <f>SUM(C38:C41)</f>
        <v>707</v>
      </c>
      <c r="D42" s="26">
        <f>B42-C42</f>
        <v>-7</v>
      </c>
    </row>
    <row r="43" ht="14" customHeight="1" x14ac:dyDescent="0.25"/>
    <row r="44" ht="28" customHeight="1" spans="1:4" x14ac:dyDescent="0.25">
      <c r="A44" s="11" t="s">
        <v>24</v>
      </c>
      <c r="B44" s="12"/>
      <c r="C44" s="12"/>
      <c r="D44" s="12"/>
    </row>
    <row r="45" ht="32" customHeight="1" spans="1:4" x14ac:dyDescent="0.25">
      <c r="A45" s="20" t="s">
        <v>43</v>
      </c>
      <c r="B45" s="21" t="s">
        <v>31</v>
      </c>
      <c r="C45" s="21" t="s">
        <v>33</v>
      </c>
      <c r="D45" s="21" t="s">
        <v>44</v>
      </c>
    </row>
    <row r="46" ht="26" customHeight="1" spans="1:4" x14ac:dyDescent="0.25">
      <c r="A46" s="22" t="s">
        <v>63</v>
      </c>
      <c r="B46" s="23">
        <v>180</v>
      </c>
      <c r="C46" s="23">
        <v>180</v>
      </c>
      <c r="D46" s="27">
        <f>B46-C46</f>
        <v>0</v>
      </c>
    </row>
    <row r="47" ht="26" customHeight="1" spans="1:4" x14ac:dyDescent="0.25">
      <c r="A47" s="24" t="s">
        <v>64</v>
      </c>
      <c r="B47" s="23">
        <v>35</v>
      </c>
      <c r="C47" s="23">
        <v>35</v>
      </c>
      <c r="D47" s="27">
        <f>B47-C47</f>
        <v>0</v>
      </c>
    </row>
    <row r="48" ht="26" customHeight="1" spans="1:4" x14ac:dyDescent="0.25">
      <c r="A48" s="25" t="s">
        <v>65</v>
      </c>
      <c r="B48" s="26">
        <f>SUM(B46:B47)</f>
        <v>215</v>
      </c>
      <c r="C48" s="26">
        <f>SUM(C46:C47)</f>
        <v>215</v>
      </c>
      <c r="D48" s="26">
        <f>B48-C48</f>
        <v>0</v>
      </c>
    </row>
    <row r="49" ht="14" customHeight="1" x14ac:dyDescent="0.25"/>
    <row r="50" ht="28" customHeight="1" spans="1:4" x14ac:dyDescent="0.25">
      <c r="A50" s="11" t="s">
        <v>25</v>
      </c>
      <c r="B50" s="12"/>
      <c r="C50" s="12"/>
      <c r="D50" s="12"/>
    </row>
    <row r="51" ht="32" customHeight="1" spans="1:4" x14ac:dyDescent="0.25">
      <c r="A51" s="20" t="s">
        <v>43</v>
      </c>
      <c r="B51" s="21" t="s">
        <v>31</v>
      </c>
      <c r="C51" s="21" t="s">
        <v>33</v>
      </c>
      <c r="D51" s="21" t="s">
        <v>44</v>
      </c>
    </row>
    <row r="52" ht="26" customHeight="1" spans="1:4" x14ac:dyDescent="0.25">
      <c r="A52" s="22" t="s">
        <v>66</v>
      </c>
      <c r="B52" s="23">
        <v>50</v>
      </c>
      <c r="C52" s="23">
        <v>30</v>
      </c>
      <c r="D52" s="27">
        <f>B52-C52</f>
        <v>20</v>
      </c>
    </row>
    <row r="53" ht="26" customHeight="1" spans="1:4" x14ac:dyDescent="0.25">
      <c r="A53" s="24" t="s">
        <v>67</v>
      </c>
      <c r="B53" s="23">
        <v>25</v>
      </c>
      <c r="C53" s="23">
        <v>20</v>
      </c>
      <c r="D53" s="27">
        <f>B53-C53</f>
        <v>5</v>
      </c>
    </row>
    <row r="54" ht="26" customHeight="1" spans="1:4" x14ac:dyDescent="0.25">
      <c r="A54" s="22" t="s">
        <v>68</v>
      </c>
      <c r="B54" s="23">
        <v>45</v>
      </c>
      <c r="C54" s="23">
        <v>45</v>
      </c>
      <c r="D54" s="27">
        <f>B54-C54</f>
        <v>0</v>
      </c>
    </row>
    <row r="55" ht="26" customHeight="1" spans="1:4" x14ac:dyDescent="0.25">
      <c r="A55" s="25" t="s">
        <v>69</v>
      </c>
      <c r="B55" s="26">
        <f>SUM(B52:B54)</f>
        <v>120</v>
      </c>
      <c r="C55" s="26">
        <f>SUM(C52:C54)</f>
        <v>95</v>
      </c>
      <c r="D55" s="26">
        <f>B55-C55</f>
        <v>25</v>
      </c>
    </row>
    <row r="56" ht="14" customHeight="1" x14ac:dyDescent="0.25"/>
    <row r="57" ht="28" customHeight="1" spans="1:4" x14ac:dyDescent="0.25">
      <c r="A57" s="11" t="s">
        <v>26</v>
      </c>
      <c r="B57" s="12"/>
      <c r="C57" s="12"/>
      <c r="D57" s="12"/>
    </row>
    <row r="58" ht="32" customHeight="1" spans="1:4" x14ac:dyDescent="0.25">
      <c r="A58" s="20" t="s">
        <v>43</v>
      </c>
      <c r="B58" s="21" t="s">
        <v>31</v>
      </c>
      <c r="C58" s="21" t="s">
        <v>33</v>
      </c>
      <c r="D58" s="21" t="s">
        <v>44</v>
      </c>
    </row>
    <row r="59" ht="26" customHeight="1" spans="1:4" x14ac:dyDescent="0.25">
      <c r="A59" s="22" t="s">
        <v>70</v>
      </c>
      <c r="B59" s="23">
        <v>75</v>
      </c>
      <c r="C59" s="23">
        <v>90</v>
      </c>
      <c r="D59" s="27">
        <f>B59-C59</f>
        <v>-15</v>
      </c>
    </row>
    <row r="60" ht="26" customHeight="1" spans="1:4" x14ac:dyDescent="0.25">
      <c r="A60" s="24" t="s">
        <v>71</v>
      </c>
      <c r="B60" s="23">
        <v>30</v>
      </c>
      <c r="C60" s="23">
        <v>30</v>
      </c>
      <c r="D60" s="27">
        <f>B60-C60</f>
        <v>0</v>
      </c>
    </row>
    <row r="61" ht="26" customHeight="1" spans="1:4" x14ac:dyDescent="0.25">
      <c r="A61" s="22" t="s">
        <v>72</v>
      </c>
      <c r="B61" s="23">
        <v>45</v>
      </c>
      <c r="C61" s="23">
        <v>52</v>
      </c>
      <c r="D61" s="27">
        <f>B61-C61</f>
        <v>-7</v>
      </c>
    </row>
    <row r="62" ht="26" customHeight="1" spans="1:4" x14ac:dyDescent="0.25">
      <c r="A62" s="25" t="s">
        <v>73</v>
      </c>
      <c r="B62" s="26">
        <f>SUM(B59:B61)</f>
        <v>150</v>
      </c>
      <c r="C62" s="26">
        <f>SUM(C59:C61)</f>
        <v>172</v>
      </c>
      <c r="D62" s="26">
        <f>B62-C62</f>
        <v>-22</v>
      </c>
    </row>
    <row r="63" ht="14" customHeight="1" x14ac:dyDescent="0.25"/>
    <row r="64" ht="28" customHeight="1" spans="1:4" x14ac:dyDescent="0.25">
      <c r="A64" s="11" t="s">
        <v>27</v>
      </c>
      <c r="B64" s="12"/>
      <c r="C64" s="12"/>
      <c r="D64" s="12"/>
    </row>
    <row r="65" ht="32" customHeight="1" spans="1:4" x14ac:dyDescent="0.25">
      <c r="A65" s="20" t="s">
        <v>43</v>
      </c>
      <c r="B65" s="21" t="s">
        <v>31</v>
      </c>
      <c r="C65" s="21" t="s">
        <v>33</v>
      </c>
      <c r="D65" s="21" t="s">
        <v>44</v>
      </c>
    </row>
    <row r="66" ht="26" customHeight="1" spans="1:4" x14ac:dyDescent="0.25">
      <c r="A66" s="22" t="s">
        <v>74</v>
      </c>
      <c r="B66" s="23">
        <v>35</v>
      </c>
      <c r="C66" s="23">
        <v>35</v>
      </c>
      <c r="D66" s="27">
        <f>B66-C66</f>
        <v>0</v>
      </c>
    </row>
    <row r="67" ht="26" customHeight="1" spans="1:4" x14ac:dyDescent="0.25">
      <c r="A67" s="24" t="s">
        <v>75</v>
      </c>
      <c r="B67" s="23">
        <v>50</v>
      </c>
      <c r="C67" s="23">
        <v>65</v>
      </c>
      <c r="D67" s="27">
        <f>B67-C67</f>
        <v>-15</v>
      </c>
    </row>
    <row r="68" ht="26" customHeight="1" spans="1:4" x14ac:dyDescent="0.25">
      <c r="A68" s="22" t="s">
        <v>76</v>
      </c>
      <c r="B68" s="23">
        <v>60</v>
      </c>
      <c r="C68" s="23">
        <v>45</v>
      </c>
      <c r="D68" s="27">
        <f>B68-C68</f>
        <v>15</v>
      </c>
    </row>
    <row r="69" ht="26" customHeight="1" spans="1:4" x14ac:dyDescent="0.25">
      <c r="A69" s="25" t="s">
        <v>77</v>
      </c>
      <c r="B69" s="26">
        <f>SUM(B66:B68)</f>
        <v>145</v>
      </c>
      <c r="C69" s="26">
        <f>SUM(C66:C68)</f>
        <v>145</v>
      </c>
      <c r="D69" s="26">
        <f>B69-C69</f>
        <v>0</v>
      </c>
    </row>
    <row r="70" ht="14" customHeight="1" x14ac:dyDescent="0.25"/>
    <row r="71" ht="28" customHeight="1" spans="1:4" x14ac:dyDescent="0.25">
      <c r="A71" s="11" t="s">
        <v>28</v>
      </c>
      <c r="B71" s="12"/>
      <c r="C71" s="12"/>
      <c r="D71" s="12"/>
    </row>
    <row r="72" ht="32" customHeight="1" spans="1:4" x14ac:dyDescent="0.25">
      <c r="A72" s="20" t="s">
        <v>43</v>
      </c>
      <c r="B72" s="21" t="s">
        <v>31</v>
      </c>
      <c r="C72" s="21" t="s">
        <v>33</v>
      </c>
      <c r="D72" s="21" t="s">
        <v>44</v>
      </c>
    </row>
    <row r="73" ht="26" customHeight="1" spans="1:4" x14ac:dyDescent="0.25">
      <c r="A73" s="22" t="s">
        <v>78</v>
      </c>
      <c r="B73" s="23">
        <v>300</v>
      </c>
      <c r="C73" s="23">
        <v>300</v>
      </c>
      <c r="D73" s="27">
        <f>B73-C73</f>
        <v>0</v>
      </c>
    </row>
    <row r="74" ht="26" customHeight="1" spans="1:4" x14ac:dyDescent="0.25">
      <c r="A74" s="24" t="s">
        <v>79</v>
      </c>
      <c r="B74" s="23">
        <v>160</v>
      </c>
      <c r="C74" s="23">
        <v>180</v>
      </c>
      <c r="D74" s="27">
        <f>B74-C74</f>
        <v>-20</v>
      </c>
    </row>
    <row r="75" ht="26" customHeight="1" spans="1:4" x14ac:dyDescent="0.25">
      <c r="A75" s="25" t="s">
        <v>80</v>
      </c>
      <c r="B75" s="26">
        <f>SUM(B73:B74)</f>
        <v>460</v>
      </c>
      <c r="C75" s="26">
        <f>SUM(C73:C74)</f>
        <v>480</v>
      </c>
      <c r="D75" s="26">
        <f>B75-C75</f>
        <v>-20</v>
      </c>
    </row>
    <row r="76" ht="14" customHeight="1" x14ac:dyDescent="0.25"/>
    <row r="77" ht="28" customHeight="1" spans="1:4" x14ac:dyDescent="0.25">
      <c r="A77" s="11" t="s">
        <v>29</v>
      </c>
      <c r="B77" s="12"/>
      <c r="C77" s="12"/>
      <c r="D77" s="12"/>
    </row>
    <row r="78" ht="32" customHeight="1" spans="1:4" x14ac:dyDescent="0.25">
      <c r="A78" s="20" t="s">
        <v>43</v>
      </c>
      <c r="B78" s="21" t="s">
        <v>31</v>
      </c>
      <c r="C78" s="21" t="s">
        <v>33</v>
      </c>
      <c r="D78" s="21" t="s">
        <v>44</v>
      </c>
    </row>
    <row r="79" ht="26" customHeight="1" spans="1:4" x14ac:dyDescent="0.25">
      <c r="A79" s="22" t="s">
        <v>81</v>
      </c>
      <c r="B79" s="23">
        <v>500</v>
      </c>
      <c r="C79" s="23">
        <v>500</v>
      </c>
      <c r="D79" s="27">
        <f>B79-C79</f>
        <v>0</v>
      </c>
    </row>
    <row r="80" ht="26" customHeight="1" spans="1:4" x14ac:dyDescent="0.25">
      <c r="A80" s="24" t="s">
        <v>82</v>
      </c>
      <c r="B80" s="23">
        <v>200</v>
      </c>
      <c r="C80" s="23">
        <v>200</v>
      </c>
      <c r="D80" s="27">
        <f>B80-C80</f>
        <v>0</v>
      </c>
    </row>
    <row r="81" ht="26" customHeight="1" spans="1:4" x14ac:dyDescent="0.25">
      <c r="A81" s="22" t="s">
        <v>83</v>
      </c>
      <c r="B81" s="23">
        <v>100</v>
      </c>
      <c r="C81" s="23">
        <v>100</v>
      </c>
      <c r="D81" s="27">
        <f>B81-C81</f>
        <v>0</v>
      </c>
    </row>
    <row r="82" ht="26" customHeight="1" spans="1:4" x14ac:dyDescent="0.25">
      <c r="A82" s="25" t="s">
        <v>84</v>
      </c>
      <c r="B82" s="26">
        <f>SUM(B79:B81)</f>
        <v>800</v>
      </c>
      <c r="C82" s="26">
        <f>SUM(C79:C81)</f>
        <v>800</v>
      </c>
      <c r="D82" s="26">
        <f>B82-C82</f>
        <v>0</v>
      </c>
    </row>
    <row r="83" ht="14" customHeight="1" x14ac:dyDescent="0.25"/>
    <row r="84" ht="28" customHeight="1" spans="1:4" x14ac:dyDescent="0.25">
      <c r="A84" s="11" t="s">
        <v>30</v>
      </c>
      <c r="B84" s="12"/>
      <c r="C84" s="12"/>
      <c r="D84" s="12"/>
    </row>
    <row r="85" ht="32" customHeight="1" spans="1:4" x14ac:dyDescent="0.25">
      <c r="A85" s="20" t="s">
        <v>43</v>
      </c>
      <c r="B85" s="21" t="s">
        <v>31</v>
      </c>
      <c r="C85" s="21" t="s">
        <v>33</v>
      </c>
      <c r="D85" s="21" t="s">
        <v>44</v>
      </c>
    </row>
    <row r="86" ht="26" customHeight="1" spans="1:4" x14ac:dyDescent="0.25">
      <c r="A86" s="22" t="s">
        <v>85</v>
      </c>
      <c r="B86" s="23">
        <v>60</v>
      </c>
      <c r="C86" s="23">
        <v>60</v>
      </c>
      <c r="D86" s="27">
        <f>B86-C86</f>
        <v>0</v>
      </c>
    </row>
    <row r="87" ht="26" customHeight="1" spans="1:4" x14ac:dyDescent="0.25">
      <c r="A87" s="24" t="s">
        <v>86</v>
      </c>
      <c r="B87" s="23">
        <v>50</v>
      </c>
      <c r="C87" s="23">
        <v>40</v>
      </c>
      <c r="D87" s="27">
        <f>B87-C87</f>
        <v>10</v>
      </c>
    </row>
    <row r="88" ht="26" customHeight="1" spans="1:4" x14ac:dyDescent="0.25">
      <c r="A88" s="25" t="s">
        <v>87</v>
      </c>
      <c r="B88" s="26">
        <f>SUM(B86:B87)</f>
        <v>110</v>
      </c>
      <c r="C88" s="26">
        <f>SUM(C86:C87)</f>
        <v>100</v>
      </c>
      <c r="D88" s="26">
        <f>B88-C88</f>
        <v>10</v>
      </c>
    </row>
    <row r="89" ht="14" customHeight="1" x14ac:dyDescent="0.25"/>
    <row r="90" ht="28" customHeight="1" spans="1:4" x14ac:dyDescent="0.25">
      <c r="A90" s="11" t="s">
        <v>88</v>
      </c>
      <c r="B90" s="12"/>
      <c r="C90" s="12"/>
      <c r="D90" s="12"/>
    </row>
    <row r="91" ht="26" customHeight="1" spans="1:4" x14ac:dyDescent="0.25">
      <c r="A91" s="25" t="s">
        <v>89</v>
      </c>
      <c r="B91" s="26">
        <f>B19+B27+B34+B42+B48+B55+B62+B69+B75+B82+B88</f>
        <v>5300</v>
      </c>
      <c r="C91" s="26">
        <f>C19+C27+C34+C42+C48+C55+C62+C69+C75+C82+C88</f>
        <v>5398</v>
      </c>
      <c r="D91" s="26">
        <f>B91-C91</f>
        <v>-98</v>
      </c>
    </row>
    <row r="92" ht="6" customHeight="1" x14ac:dyDescent="0.25"/>
    <row r="93" ht="32" customHeight="1" spans="1:4" x14ac:dyDescent="0.25">
      <c r="A93" s="28" t="s">
        <v>90</v>
      </c>
      <c r="B93" s="27">
        <f>B12-B91</f>
        <v>0</v>
      </c>
      <c r="C93" s="27">
        <f>B12-C91</f>
        <v>-98</v>
      </c>
      <c r="D93" s="27">
        <f>B93-C93</f>
        <v>98</v>
      </c>
    </row>
    <row r="94" ht="10" customHeight="1" x14ac:dyDescent="0.25"/>
    <row r="95" ht="6" customHeight="1" x14ac:dyDescent="0.25"/>
    <row r="96" ht="20" customHeight="1" spans="1:4" x14ac:dyDescent="0.25">
      <c r="A96" s="13" t="s">
        <v>18</v>
      </c>
      <c r="B96" s="13"/>
      <c r="C96" s="13"/>
      <c r="D96" s="13"/>
    </row>
    <row r="97" ht="20" customHeight="1" spans="1:4" x14ac:dyDescent="0.25">
      <c r="A97" s="14" t="s">
        <v>19</v>
      </c>
      <c r="B97" s="14"/>
      <c r="C97" s="14"/>
      <c r="D97" s="14"/>
    </row>
  </sheetData>
  <sheetProtection sheet="1"/>
  <mergeCells count="7">
    <mergeCell ref="A1:D1"/>
    <mergeCell ref="A2:D2"/>
    <mergeCell ref="A4:B4"/>
    <mergeCell ref="C4:D4"/>
    <mergeCell ref="A5:D5"/>
    <mergeCell ref="A96:D96"/>
    <mergeCell ref="A97:D97"/>
  </mergeCells>
  <conditionalFormatting sqref="C4:D4">
    <cfRule type="cellIs" dxfId="0" priority="1" operator="equal">
      <formula>0</formula>
    </cfRule>
    <cfRule type="cellIs" dxfId="1" priority="2" operator="notEqual">
      <formula>0</formula>
    </cfRule>
  </conditionalFormatting>
  <conditionalFormatting sqref="D16:D94">
    <cfRule type="cellIs" dxfId="2" priority="3" operator="lessThan">
      <formula>0</formula>
    </cfRule>
    <cfRule type="cellIs" dxfId="3" priority="4" operator="greaterThan">
      <formula>0</formula>
    </cfRule>
  </conditionalFormatting>
  <hyperlinks>
    <hyperlink ref="A97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M53"/>
  <sheetViews>
    <sheetView workbookViewId="0" showGridLines="0" zoomScale="125"/>
  </sheetViews>
  <sheetFormatPr defaultRowHeight="15" outlineLevelRow="0" outlineLevelCol="0" x14ac:dyDescent="55"/>
  <cols>
    <col min="1" max="1" width="2" customWidth="1"/>
    <col min="2" max="9" width="14" customWidth="1"/>
    <col min="10" max="10" width="2" customWidth="1"/>
  </cols>
  <sheetData>
    <row r="1" ht="56" customHeight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ht="20" customHeight="1" spans="2:9" x14ac:dyDescent="0.25">
      <c r="B2" s="2" t="s">
        <v>1</v>
      </c>
      <c r="C2" s="2"/>
      <c r="D2" s="2"/>
      <c r="E2" s="2"/>
      <c r="F2" s="2"/>
      <c r="G2" s="3" t="s">
        <v>2</v>
      </c>
      <c r="H2" s="3"/>
      <c r="I2" s="3"/>
    </row>
    <row r="3" ht="10" customHeight="1" x14ac:dyDescent="0.25"/>
    <row r="4" ht="22" customHeight="1" spans="2:9" x14ac:dyDescent="0.25">
      <c r="B4" s="4" t="s">
        <v>3</v>
      </c>
      <c r="C4" s="4"/>
      <c r="E4" s="4" t="s">
        <v>4</v>
      </c>
      <c r="F4" s="4"/>
      <c r="H4" s="4" t="s">
        <v>5</v>
      </c>
      <c r="I4" s="4"/>
    </row>
    <row r="5" ht="48" customHeight="1" spans="2:9" x14ac:dyDescent="0.25">
      <c r="B5" s="5">
        <f>'Zero-Based Budget'!B12</f>
        <v>5300</v>
      </c>
      <c r="C5" s="5"/>
      <c r="E5" s="5">
        <f>'Zero-Based Budget'!B91</f>
        <v>5300</v>
      </c>
      <c r="F5" s="5"/>
      <c r="H5" s="6">
        <f>'Zero-Based Budget'!B12-'Zero-Based Budget'!B91</f>
        <v>0</v>
      </c>
      <c r="I5" s="6"/>
    </row>
    <row r="6" ht="20" customHeight="1" spans="2:9" x14ac:dyDescent="0.25">
      <c r="B6" s="7" t="s">
        <v>6</v>
      </c>
      <c r="C6" s="7"/>
      <c r="E6" s="7" t="s">
        <v>7</v>
      </c>
      <c r="F6" s="7"/>
      <c r="H6" s="7" t="s">
        <v>8</v>
      </c>
      <c r="I6" s="7"/>
    </row>
    <row r="7" ht="8" customHeight="1" x14ac:dyDescent="0.25"/>
    <row r="8" ht="22" customHeight="1" spans="2:9" x14ac:dyDescent="0.25">
      <c r="B8" s="4" t="s">
        <v>9</v>
      </c>
      <c r="C8" s="4"/>
      <c r="E8" s="4" t="s">
        <v>10</v>
      </c>
      <c r="F8" s="4"/>
      <c r="H8" s="4" t="s">
        <v>11</v>
      </c>
      <c r="I8" s="4"/>
    </row>
    <row r="9" ht="48" customHeight="1" spans="2:9" x14ac:dyDescent="0.25">
      <c r="B9" s="8">
        <v>11</v>
      </c>
      <c r="C9" s="8"/>
      <c r="E9" s="9" t="s">
        <v>12</v>
      </c>
      <c r="F9" s="9"/>
      <c r="H9" s="10">
        <f>IF('Zero-Based Budget'!B12=0,0,'Zero-Based Budget'!B82/'Zero-Based Budget'!B12)</f>
        <v>0.1509433962264151</v>
      </c>
      <c r="I9" s="10"/>
    </row>
    <row r="10" ht="20" customHeight="1" spans="2:9" x14ac:dyDescent="0.25">
      <c r="B10" s="7" t="s">
        <v>13</v>
      </c>
      <c r="C10" s="7"/>
      <c r="E10" s="7" t="s">
        <v>14</v>
      </c>
      <c r="F10" s="7"/>
      <c r="H10" s="7" t="s">
        <v>15</v>
      </c>
      <c r="I10" s="7"/>
    </row>
    <row r="11" ht="14" customHeight="1" x14ac:dyDescent="0.25"/>
    <row r="12" ht="28" customHeight="1" spans="2:9" x14ac:dyDescent="0.25">
      <c r="B12" s="11" t="s">
        <v>16</v>
      </c>
      <c r="C12" s="12"/>
      <c r="D12" s="12"/>
      <c r="E12" s="12"/>
      <c r="F12" s="12"/>
      <c r="G12" s="12"/>
      <c r="H12" s="12"/>
      <c r="I12" s="12"/>
    </row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4" customHeight="1" x14ac:dyDescent="0.25"/>
    <row r="29" ht="28" customHeight="1" spans="2:9" x14ac:dyDescent="0.25">
      <c r="B29" s="11" t="s">
        <v>17</v>
      </c>
      <c r="C29" s="12"/>
      <c r="D29" s="12"/>
      <c r="E29" s="12"/>
      <c r="F29" s="12"/>
      <c r="G29" s="12"/>
      <c r="H29" s="12"/>
      <c r="I29" s="12"/>
    </row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4" customHeight="1" x14ac:dyDescent="0.25"/>
    <row r="46" ht="6" customHeight="1" x14ac:dyDescent="0.25"/>
    <row r="47" ht="20" customHeight="1" spans="1:9" x14ac:dyDescent="0.25">
      <c r="A47" s="13" t="s">
        <v>18</v>
      </c>
      <c r="B47" s="13"/>
      <c r="C47" s="13"/>
      <c r="D47" s="13"/>
      <c r="E47" s="13"/>
      <c r="F47" s="13"/>
      <c r="G47" s="13"/>
      <c r="H47" s="13"/>
      <c r="I47" s="13"/>
    </row>
    <row r="48" ht="20" customHeight="1" spans="1:9" x14ac:dyDescent="0.25">
      <c r="A48" s="14" t="s">
        <v>19</v>
      </c>
      <c r="B48" s="14"/>
      <c r="C48" s="14"/>
      <c r="D48" s="14"/>
      <c r="E48" s="14"/>
      <c r="F48" s="14"/>
      <c r="G48" s="14"/>
      <c r="H48" s="14"/>
      <c r="I48" s="14"/>
    </row>
    <row r="49" ht="1" customHeight="1" spans="2:13" x14ac:dyDescent="0.25">
      <c r="B49" s="15" t="s">
        <v>20</v>
      </c>
      <c r="C49" s="15" t="s">
        <v>12</v>
      </c>
      <c r="D49" s="15" t="s">
        <v>21</v>
      </c>
      <c r="E49" s="15" t="s">
        <v>22</v>
      </c>
      <c r="F49" s="15" t="s">
        <v>23</v>
      </c>
      <c r="G49" s="15" t="s">
        <v>24</v>
      </c>
      <c r="H49" s="15" t="s">
        <v>25</v>
      </c>
      <c r="I49" s="15" t="s">
        <v>26</v>
      </c>
      <c r="J49" s="15" t="s">
        <v>27</v>
      </c>
      <c r="K49" s="15" t="s">
        <v>28</v>
      </c>
      <c r="L49" s="15" t="s">
        <v>29</v>
      </c>
      <c r="M49" s="15" t="s">
        <v>30</v>
      </c>
    </row>
    <row r="50" ht="1" customHeight="1" spans="2:13" x14ac:dyDescent="0.25">
      <c r="B50" s="15" t="s">
        <v>31</v>
      </c>
      <c r="C50" s="15">
        <f>'Zero-Based Budget'!B19</f>
        <v>1550</v>
      </c>
      <c r="D50" s="15">
        <f>'Zero-Based Budget'!B27</f>
        <v>260</v>
      </c>
      <c r="E50" s="15">
        <f>'Zero-Based Budget'!B34</f>
        <v>790</v>
      </c>
      <c r="F50" s="15">
        <f>'Zero-Based Budget'!B42</f>
        <v>700</v>
      </c>
      <c r="G50" s="15">
        <f>'Zero-Based Budget'!B48</f>
        <v>215</v>
      </c>
      <c r="H50" s="15">
        <f>'Zero-Based Budget'!B55</f>
        <v>120</v>
      </c>
      <c r="I50" s="15">
        <f>'Zero-Based Budget'!B62</f>
        <v>150</v>
      </c>
      <c r="J50" s="15">
        <f>'Zero-Based Budget'!B69</f>
        <v>145</v>
      </c>
      <c r="K50" s="15">
        <f>'Zero-Based Budget'!B75</f>
        <v>460</v>
      </c>
      <c r="L50" s="15">
        <f>'Zero-Based Budget'!B82</f>
        <v>800</v>
      </c>
      <c r="M50" s="15">
        <f>'Zero-Based Budget'!B88</f>
        <v>110</v>
      </c>
    </row>
    <row r="51" ht="1" customHeight="1" spans="2:13" x14ac:dyDescent="0.25">
      <c r="B51" s="15" t="s">
        <v>32</v>
      </c>
      <c r="C51" s="15" t="s">
        <v>12</v>
      </c>
      <c r="D51" s="15" t="s">
        <v>21</v>
      </c>
      <c r="E51" s="15" t="s">
        <v>22</v>
      </c>
      <c r="F51" s="15" t="s">
        <v>23</v>
      </c>
      <c r="G51" s="15" t="s">
        <v>24</v>
      </c>
      <c r="H51" s="15" t="s">
        <v>25</v>
      </c>
      <c r="I51" s="15" t="s">
        <v>26</v>
      </c>
      <c r="J51" s="15" t="s">
        <v>27</v>
      </c>
      <c r="K51" s="15" t="s">
        <v>28</v>
      </c>
      <c r="L51" s="15" t="s">
        <v>29</v>
      </c>
      <c r="M51" s="15" t="s">
        <v>30</v>
      </c>
    </row>
    <row r="52" ht="1" customHeight="1" spans="2:13" x14ac:dyDescent="0.25">
      <c r="B52" s="15" t="s">
        <v>31</v>
      </c>
      <c r="C52" s="15">
        <f>'Zero-Based Budget'!B19</f>
        <v>1550</v>
      </c>
      <c r="D52" s="15">
        <f>'Zero-Based Budget'!B27</f>
        <v>260</v>
      </c>
      <c r="E52" s="15">
        <f>'Zero-Based Budget'!B34</f>
        <v>790</v>
      </c>
      <c r="F52" s="15">
        <f>'Zero-Based Budget'!B42</f>
        <v>700</v>
      </c>
      <c r="G52" s="15">
        <f>'Zero-Based Budget'!B48</f>
        <v>215</v>
      </c>
      <c r="H52" s="15">
        <f>'Zero-Based Budget'!B55</f>
        <v>120</v>
      </c>
      <c r="I52" s="15">
        <f>'Zero-Based Budget'!B62</f>
        <v>150</v>
      </c>
      <c r="J52" s="15">
        <f>'Zero-Based Budget'!B69</f>
        <v>145</v>
      </c>
      <c r="K52" s="15">
        <f>'Zero-Based Budget'!B75</f>
        <v>460</v>
      </c>
      <c r="L52" s="15">
        <f>'Zero-Based Budget'!B82</f>
        <v>800</v>
      </c>
      <c r="M52" s="15">
        <f>'Zero-Based Budget'!B88</f>
        <v>110</v>
      </c>
    </row>
    <row r="53" ht="1" customHeight="1" spans="2:13" x14ac:dyDescent="0.25">
      <c r="B53" s="15" t="s">
        <v>33</v>
      </c>
      <c r="C53" s="15">
        <f>'Zero-Based Budget'!C19</f>
        <v>1565</v>
      </c>
      <c r="D53" s="15">
        <f>'Zero-Based Budget'!C27</f>
        <v>262</v>
      </c>
      <c r="E53" s="15">
        <f>'Zero-Based Budget'!C34</f>
        <v>857</v>
      </c>
      <c r="F53" s="15">
        <f>'Zero-Based Budget'!C42</f>
        <v>707</v>
      </c>
      <c r="G53" s="15">
        <f>'Zero-Based Budget'!C48</f>
        <v>215</v>
      </c>
      <c r="H53" s="15">
        <f>'Zero-Based Budget'!C55</f>
        <v>95</v>
      </c>
      <c r="I53" s="15">
        <f>'Zero-Based Budget'!C62</f>
        <v>172</v>
      </c>
      <c r="J53" s="15">
        <f>'Zero-Based Budget'!C69</f>
        <v>145</v>
      </c>
      <c r="K53" s="15">
        <f>'Zero-Based Budget'!C75</f>
        <v>480</v>
      </c>
      <c r="L53" s="15">
        <f>'Zero-Based Budget'!C82</f>
        <v>800</v>
      </c>
      <c r="M53" s="15">
        <f>'Zero-Based Budget'!C88</f>
        <v>100</v>
      </c>
    </row>
  </sheetData>
  <sheetProtection sheet="1"/>
  <mergeCells count="23">
    <mergeCell ref="B1:I1"/>
    <mergeCell ref="B2:F2"/>
    <mergeCell ref="G2:I2"/>
    <mergeCell ref="B4:C4"/>
    <mergeCell ref="E4:F4"/>
    <mergeCell ref="H4:I4"/>
    <mergeCell ref="B5:C5"/>
    <mergeCell ref="E5:F5"/>
    <mergeCell ref="H5:I5"/>
    <mergeCell ref="B6:C6"/>
    <mergeCell ref="E6:F6"/>
    <mergeCell ref="H6:I6"/>
    <mergeCell ref="B8:C8"/>
    <mergeCell ref="E8:F8"/>
    <mergeCell ref="H8:I8"/>
    <mergeCell ref="B9:C9"/>
    <mergeCell ref="E9:F9"/>
    <mergeCell ref="H9:I9"/>
    <mergeCell ref="B10:C10"/>
    <mergeCell ref="E10:F10"/>
    <mergeCell ref="H10:I10"/>
    <mergeCell ref="A47:I47"/>
    <mergeCell ref="A48:I48"/>
  </mergeCells>
  <hyperlinks>
    <hyperlink ref="G2" r:id="rId1"/>
    <hyperlink ref="A48" r:id="rId2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67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9" t="s">
        <v>91</v>
      </c>
    </row>
    <row r="2" ht="20" customHeight="1" spans="2:2" x14ac:dyDescent="0.25">
      <c r="B2" s="30" t="s">
        <v>92</v>
      </c>
    </row>
    <row r="3" ht="16" customHeight="1" x14ac:dyDescent="0.25"/>
    <row r="4" ht="28" customHeight="1" spans="1:2" x14ac:dyDescent="0.25">
      <c r="A4" s="31" t="s">
        <v>93</v>
      </c>
      <c r="B4" s="12"/>
    </row>
    <row r="6" ht="24" customHeight="1" spans="2:2" x14ac:dyDescent="0.25">
      <c r="B6" s="32" t="s">
        <v>94</v>
      </c>
    </row>
    <row r="7" ht="24" customHeight="1" spans="2:2" x14ac:dyDescent="0.25">
      <c r="B7" s="32" t="s">
        <v>95</v>
      </c>
    </row>
    <row r="8" ht="24" customHeight="1" spans="2:2" x14ac:dyDescent="0.25">
      <c r="B8" s="32" t="s">
        <v>96</v>
      </c>
    </row>
    <row r="9" ht="24" customHeight="1" spans="2:2" x14ac:dyDescent="0.25">
      <c r="B9" s="32" t="s">
        <v>97</v>
      </c>
    </row>
    <row r="10" ht="12" customHeight="1" x14ac:dyDescent="0.25"/>
    <row r="11" ht="28" customHeight="1" spans="1:2" x14ac:dyDescent="0.25">
      <c r="A11" s="31" t="s">
        <v>98</v>
      </c>
      <c r="B11" s="12"/>
    </row>
    <row r="13" ht="24" customHeight="1" spans="2:2" x14ac:dyDescent="0.25">
      <c r="B13" s="32" t="s">
        <v>99</v>
      </c>
    </row>
    <row r="14" ht="24" customHeight="1" spans="2:2" x14ac:dyDescent="0.25">
      <c r="B14" s="32" t="s">
        <v>100</v>
      </c>
    </row>
    <row r="15" ht="24" customHeight="1" spans="2:2" x14ac:dyDescent="0.25">
      <c r="B15" s="32" t="s">
        <v>101</v>
      </c>
    </row>
    <row r="16" ht="24" customHeight="1" spans="2:2" x14ac:dyDescent="0.25">
      <c r="B16" s="32" t="s">
        <v>102</v>
      </c>
    </row>
    <row r="17" ht="24" customHeight="1" spans="2:2" x14ac:dyDescent="0.25">
      <c r="B17" s="32" t="s">
        <v>103</v>
      </c>
    </row>
    <row r="18" ht="24" customHeight="1" spans="2:2" x14ac:dyDescent="0.25">
      <c r="B18" s="32" t="s">
        <v>104</v>
      </c>
    </row>
    <row r="19" ht="12" customHeight="1" x14ac:dyDescent="0.25"/>
    <row r="20" ht="28" customHeight="1" spans="1:2" x14ac:dyDescent="0.25">
      <c r="A20" s="31" t="s">
        <v>105</v>
      </c>
      <c r="B20" s="12"/>
    </row>
    <row r="22" ht="24" customHeight="1" spans="2:2" x14ac:dyDescent="0.25">
      <c r="B22" s="32" t="s">
        <v>106</v>
      </c>
    </row>
    <row r="23" ht="24" customHeight="1" spans="2:2" x14ac:dyDescent="0.25">
      <c r="B23" s="32" t="s">
        <v>107</v>
      </c>
    </row>
    <row r="24" ht="24" customHeight="1" spans="2:2" x14ac:dyDescent="0.25">
      <c r="B24" s="32" t="s">
        <v>108</v>
      </c>
    </row>
    <row r="25" ht="24" customHeight="1" spans="2:2" x14ac:dyDescent="0.25">
      <c r="B25" s="32" t="s">
        <v>109</v>
      </c>
    </row>
    <row r="26" ht="24" customHeight="1" spans="2:2" x14ac:dyDescent="0.25">
      <c r="B26" s="32" t="s">
        <v>110</v>
      </c>
    </row>
    <row r="27" ht="24" customHeight="1" spans="2:2" x14ac:dyDescent="0.25">
      <c r="B27" s="32" t="s">
        <v>111</v>
      </c>
    </row>
    <row r="28" ht="12" customHeight="1" x14ac:dyDescent="0.25"/>
    <row r="29" ht="28" customHeight="1" spans="1:2" x14ac:dyDescent="0.25">
      <c r="A29" s="31" t="s">
        <v>112</v>
      </c>
      <c r="B29" s="12"/>
    </row>
    <row r="31" ht="24" customHeight="1" spans="2:2" x14ac:dyDescent="0.25">
      <c r="B31" s="32" t="s">
        <v>113</v>
      </c>
    </row>
    <row r="32" ht="24" customHeight="1" spans="2:2" x14ac:dyDescent="0.25">
      <c r="B32" s="32" t="s">
        <v>114</v>
      </c>
    </row>
    <row r="33" ht="24" customHeight="1" spans="2:2" x14ac:dyDescent="0.25">
      <c r="B33" s="32" t="s">
        <v>115</v>
      </c>
    </row>
    <row r="34" ht="12" customHeight="1" x14ac:dyDescent="0.25"/>
    <row r="35" ht="28" customHeight="1" spans="1:2" x14ac:dyDescent="0.25">
      <c r="A35" s="31" t="s">
        <v>116</v>
      </c>
      <c r="B35" s="12"/>
    </row>
    <row r="37" ht="24" customHeight="1" spans="2:2" x14ac:dyDescent="0.25">
      <c r="B37" s="32" t="s">
        <v>117</v>
      </c>
    </row>
    <row r="38" ht="24" customHeight="1" spans="2:2" x14ac:dyDescent="0.25">
      <c r="B38" s="32" t="s">
        <v>118</v>
      </c>
    </row>
    <row r="39" ht="24" customHeight="1" spans="2:2" x14ac:dyDescent="0.25">
      <c r="B39" s="32" t="s">
        <v>119</v>
      </c>
    </row>
    <row r="40" ht="24" customHeight="1" spans="2:2" x14ac:dyDescent="0.25">
      <c r="B40" s="32" t="s">
        <v>120</v>
      </c>
    </row>
    <row r="41" ht="24" customHeight="1" spans="2:2" x14ac:dyDescent="0.25">
      <c r="B41" s="32" t="s">
        <v>121</v>
      </c>
    </row>
    <row r="42" ht="12" customHeight="1" x14ac:dyDescent="0.25"/>
    <row r="43" ht="28" customHeight="1" spans="1:2" x14ac:dyDescent="0.25">
      <c r="A43" s="31" t="s">
        <v>122</v>
      </c>
      <c r="B43" s="12"/>
    </row>
    <row r="45" ht="24" customHeight="1" spans="2:2" x14ac:dyDescent="0.25">
      <c r="B45" s="32" t="s">
        <v>123</v>
      </c>
    </row>
    <row r="46" ht="24" customHeight="1" spans="2:2" x14ac:dyDescent="0.25">
      <c r="B46" s="32" t="s">
        <v>124</v>
      </c>
    </row>
    <row r="47" ht="24" customHeight="1" spans="2:2" x14ac:dyDescent="0.25">
      <c r="B47" s="32" t="s">
        <v>125</v>
      </c>
    </row>
    <row r="48" ht="24" customHeight="1" spans="2:2" x14ac:dyDescent="0.25">
      <c r="B48" s="32" t="s">
        <v>126</v>
      </c>
    </row>
    <row r="49" ht="24" customHeight="1" spans="2:2" x14ac:dyDescent="0.25">
      <c r="B49" s="32" t="s">
        <v>127</v>
      </c>
    </row>
    <row r="50" ht="24" customHeight="1" spans="2:2" x14ac:dyDescent="0.25">
      <c r="B50" s="32" t="s">
        <v>128</v>
      </c>
    </row>
    <row r="51" ht="12" customHeight="1" x14ac:dyDescent="0.25"/>
    <row r="52" ht="28" customHeight="1" spans="1:2" x14ac:dyDescent="0.25">
      <c r="A52" s="31" t="s">
        <v>129</v>
      </c>
      <c r="B52" s="12"/>
    </row>
    <row r="54" ht="24" customHeight="1" spans="2:2" x14ac:dyDescent="0.25">
      <c r="B54" s="32" t="s">
        <v>130</v>
      </c>
    </row>
    <row r="55" ht="24" customHeight="1" spans="2:2" x14ac:dyDescent="0.25">
      <c r="B55" s="32" t="s">
        <v>131</v>
      </c>
    </row>
    <row r="56" ht="24" customHeight="1" spans="2:2" x14ac:dyDescent="0.25">
      <c r="B56" s="32" t="s">
        <v>132</v>
      </c>
    </row>
    <row r="57" ht="24" customHeight="1" spans="2:2" x14ac:dyDescent="0.25">
      <c r="B57" s="32" t="s">
        <v>133</v>
      </c>
    </row>
    <row r="58" ht="12" customHeight="1" x14ac:dyDescent="0.25"/>
    <row r="59" ht="28" customHeight="1" spans="1:2" x14ac:dyDescent="0.25">
      <c r="A59" s="31" t="s">
        <v>134</v>
      </c>
      <c r="B59" s="12"/>
    </row>
    <row r="61" ht="24" customHeight="1" spans="2:2" x14ac:dyDescent="0.25">
      <c r="B61" s="32" t="s">
        <v>135</v>
      </c>
    </row>
    <row r="62" ht="24" customHeight="1" spans="2:2" x14ac:dyDescent="0.25">
      <c r="B62" s="32" t="s">
        <v>136</v>
      </c>
    </row>
    <row r="63" ht="24" customHeight="1" spans="2:2" x14ac:dyDescent="0.25">
      <c r="B63" s="32" t="s">
        <v>137</v>
      </c>
    </row>
    <row r="64" ht="12" customHeight="1" x14ac:dyDescent="0.25"/>
    <row r="65" ht="6" customHeight="1" x14ac:dyDescent="0.25"/>
    <row r="66" ht="20" customHeight="1" spans="1:2" x14ac:dyDescent="0.25">
      <c r="A66" s="33" t="s">
        <v>18</v>
      </c>
      <c r="B66" s="33"/>
    </row>
    <row r="67" ht="20" customHeight="1" spans="1:2" x14ac:dyDescent="0.25">
      <c r="A67" s="34" t="s">
        <v>19</v>
      </c>
      <c r="B67" s="34"/>
    </row>
  </sheetData>
  <mergeCells count="2">
    <mergeCell ref="A66:B66"/>
    <mergeCell ref="A67:B67"/>
  </mergeCells>
  <hyperlinks>
    <hyperlink ref="A67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Zero-Based Budget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Zero-Based Budget</dc:title>
  <dc:subject>Financial Template</dc:subject>
  <dc:description>Free Zero-Based Budget template by FinancialAha.com</dc:description>
  <cp:keywords>finance, template, spreadsheet, FinancialAha</cp:keywords>
  <cp:category>Finance</cp:category>
  <cp:lastModifiedBy>Unknown</cp:lastModifiedBy>
  <cp:lastPrinted>2026-04-01T18:02:17Z</cp:lastPrinted>
  <dcterms:created xsi:type="dcterms:W3CDTF">2026-04-01T18:02:17Z</dcterms:created>
  <dcterms:modified xsi:type="dcterms:W3CDTF">2026-04-01T18:02:17Z</dcterms:modified>
</cp:coreProperties>
</file>