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2" name="Dashboard" state="visible" r:id="rId4"/>
    <sheet sheetId="1" name="Weekly Budget" state="visible" r:id="rId5"/>
    <sheet sheetId="3" name="How to Use" state="visible" r:id="rId6"/>
  </sheets>
  <calcPr calcId="171027"/>
</workbook>
</file>

<file path=xl/sharedStrings.xml><?xml version="1.0" encoding="utf-8"?>
<sst xmlns="http://schemas.openxmlformats.org/spreadsheetml/2006/main" count="164" uniqueCount="103">
  <si>
    <t>Weekly Budget Overview</t>
  </si>
  <si>
    <t>Track your weekly spending for tighter budget control</t>
  </si>
  <si>
    <t>by FinancialAha.com</t>
  </si>
  <si>
    <t>WEEKLY INCOME</t>
  </si>
  <si>
    <t>WEEKLY BUDGET</t>
  </si>
  <si>
    <t>TOTAL SPENT</t>
  </si>
  <si>
    <t>per week allocation</t>
  </si>
  <si>
    <t>average per week</t>
  </si>
  <si>
    <t>across all weeks</t>
  </si>
  <si>
    <t>REMAINING</t>
  </si>
  <si>
    <t>DAILY AVERAGE</t>
  </si>
  <si>
    <t>WEEKS TRACKED</t>
  </si>
  <si>
    <t>income minus spending</t>
  </si>
  <si>
    <t>spending per day</t>
  </si>
  <si>
    <t>update each month</t>
  </si>
  <si>
    <t>WEEKLY SPENDING TREND</t>
  </si>
  <si>
    <t>CATEGORY BREAKDOWN</t>
  </si>
  <si>
    <t>Created with FinancialAha.com - Free financial tools and templates</t>
  </si>
  <si>
    <t>Get a premium spreadsheet from FinancialAha.com</t>
  </si>
  <si>
    <t/>
  </si>
  <si>
    <t>Week 1</t>
  </si>
  <si>
    <t>Week 2</t>
  </si>
  <si>
    <t>Week 3</t>
  </si>
  <si>
    <t>Week 4</t>
  </si>
  <si>
    <t>Budget</t>
  </si>
  <si>
    <t>Actual</t>
  </si>
  <si>
    <t>Spending</t>
  </si>
  <si>
    <t>Groceries</t>
  </si>
  <si>
    <t>Dining Out</t>
  </si>
  <si>
    <t>Gas / Transport</t>
  </si>
  <si>
    <t>Entertainment</t>
  </si>
  <si>
    <t>Shopping</t>
  </si>
  <si>
    <t>Personal</t>
  </si>
  <si>
    <t>Other</t>
  </si>
  <si>
    <t>Weekly Budget</t>
  </si>
  <si>
    <t>Enter your weekly income and spending in the yellow cells. Totals update automatically.</t>
  </si>
  <si>
    <t>WEEK 1</t>
  </si>
  <si>
    <t>Weekly Income Allocation</t>
  </si>
  <si>
    <t>Category</t>
  </si>
  <si>
    <t>Difference</t>
  </si>
  <si>
    <t>Total Week 1</t>
  </si>
  <si>
    <t>Remaining (Income - Spent)</t>
  </si>
  <si>
    <t>WEEK 2</t>
  </si>
  <si>
    <t>Total Week 2</t>
  </si>
  <si>
    <t>WEEK 3</t>
  </si>
  <si>
    <t>Total Week 3</t>
  </si>
  <si>
    <t>WEEK 4</t>
  </si>
  <si>
    <t>Total Week 4</t>
  </si>
  <si>
    <t>MONTHLY SUMMARY</t>
  </si>
  <si>
    <t>Total Monthly Income</t>
  </si>
  <si>
    <t>Total Monthly Budget</t>
  </si>
  <si>
    <t>Total Spent This Month</t>
  </si>
  <si>
    <t>How to Use This Template</t>
  </si>
  <si>
    <t>A quick guide to getting the most from your Weekly Budget template.</t>
  </si>
  <si>
    <t>GETTING STARTED</t>
  </si>
  <si>
    <t>1. Go to the "Weekly Budget" sheet</t>
  </si>
  <si>
    <t>2. Set your weekly income allocation at the top of each week section</t>
  </si>
  <si>
    <t>3. Adjust the budget amounts for each category to match your plan</t>
  </si>
  <si>
    <t>4. As you spend during the week, enter actual amounts in the yellow cells</t>
  </si>
  <si>
    <t>5. The Difference column shows whether you are under or over budget</t>
  </si>
  <si>
    <t>6. Check the Dashboard for a visual summary of your spending trends</t>
  </si>
  <si>
    <t>UNDERSTANDING THE LAYOUT</t>
  </si>
  <si>
    <t>The sheet is organized into 4 weekly sections - one for each week of the month.</t>
  </si>
  <si>
    <t>Each week has the same 7 spending categories:</t>
  </si>
  <si>
    <t xml:space="preserve">  - Groceries: Weekly food and household supplies.</t>
  </si>
  <si>
    <t xml:space="preserve">  - Dining Out: Restaurants, takeout, coffee shops.</t>
  </si>
  <si>
    <t xml:space="preserve">  - Gas / Transport: Fuel, public transit, rideshares.</t>
  </si>
  <si>
    <t xml:space="preserve">  - Entertainment: Movies, events, streaming, hobbies.</t>
  </si>
  <si>
    <t xml:space="preserve">  - Shopping: Clothing, electronics, household items.</t>
  </si>
  <si>
    <t xml:space="preserve">  - Personal: Grooming, subscriptions, miscellaneous.</t>
  </si>
  <si>
    <t xml:space="preserve">  - Other: Anything that does not fit the above categories.</t>
  </si>
  <si>
    <t>At the bottom, a Monthly Summary totals all 4 weeks.</t>
  </si>
  <si>
    <t>COLOR CODING</t>
  </si>
  <si>
    <t>Yellow cells with a gold border are editable inputs - enter your data here.</t>
  </si>
  <si>
    <t>Green-tinted cells are calculated results - formulas update automatically.</t>
  </si>
  <si>
    <t>Bold rows at the bottom of each week are subtotals.</t>
  </si>
  <si>
    <t>The Difference column shows Budget minus Actual:</t>
  </si>
  <si>
    <t xml:space="preserve">  - Positive (green) means under budget - you spent less than planned.</t>
  </si>
  <si>
    <t xml:space="preserve">  - Negative (red) means over budget - you spent more than planned.</t>
  </si>
  <si>
    <t>UNDERSTANDING THE DASHBOARD</t>
  </si>
  <si>
    <t>The top row shows Weekly Income, Weekly Budget, and Total Spent.</t>
  </si>
  <si>
    <t>The bottom row shows Remaining, Daily Average, and Weeks Tracked.</t>
  </si>
  <si>
    <t>The bar chart compares budgeted vs. actual spending for each week.</t>
  </si>
  <si>
    <t>The pie chart shows how your total spending breaks down by category.</t>
  </si>
  <si>
    <t>KPI values update automatically when you change your budget data.</t>
  </si>
  <si>
    <t>WHY BUDGET BY WEEK</t>
  </si>
  <si>
    <t>Weekly budgets provide faster feedback than monthly budgets.</t>
  </si>
  <si>
    <t>Overspending is caught within days instead of at month-end.</t>
  </si>
  <si>
    <t>Smaller time windows make it easier to adjust spending habits.</t>
  </si>
  <si>
    <t>Weekly check-ins take just a few minutes and build consistency.</t>
  </si>
  <si>
    <t>TIPS FOR SUCCESS</t>
  </si>
  <si>
    <t>Update actual amounts at the end of each week for consistent tracking.</t>
  </si>
  <si>
    <t>If you overspend one week, adjust the next week to stay on track.</t>
  </si>
  <si>
    <t>Review the Dashboard pie chart to identify your largest spending areas.</t>
  </si>
  <si>
    <t>The Daily Average KPI helps you gauge day-to-day spending pace.</t>
  </si>
  <si>
    <t>Save a new copy of this file each month to build a spending history.</t>
  </si>
  <si>
    <t>CUSTOMIZING CATEGORIES</t>
  </si>
  <si>
    <t>Replace category names to match your spending patterns.</t>
  </si>
  <si>
    <t>If you add or remove rows, update the section total SUM formula.</t>
  </si>
  <si>
    <t>Adjust the weekly income allocation to reflect your actual income.</t>
  </si>
  <si>
    <t>COMPATIBILITY</t>
  </si>
  <si>
    <t>This template works in Microsoft Excel, Google Sheets, and LibreOffice Calc.</t>
  </si>
  <si>
    <t>No macros or VBA required - everything is formula-driven.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</si>
</sst>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$#,##0"/>
  </numFmts>
  <fonts count="21" x14ac:knownFonts="1">
    <font>
      <color theme="1"/>
      <family val="2"/>
      <scheme val="minor"/>
      <sz val="11"/>
      <name val="Calibri"/>
    </font>
    <font>
      <b/>
      <color rgb="14213D"/>
      <sz val="24"/>
      <name val="Aptos"/>
    </font>
    <font>
      <color rgb="4A4F5E"/>
      <sz val="11"/>
      <name val="Aptos"/>
    </font>
    <font>
      <i/>
      <u/>
      <color rgb="9A7B4F"/>
      <sz val="9"/>
      <name val="Aptos"/>
    </font>
    <font>
      <b/>
      <color rgb="A3A9B8"/>
      <sz val="9"/>
      <name val="Aptos"/>
    </font>
    <font>
      <b/>
      <color rgb="1A1D26"/>
      <sz val="20"/>
      <name val="Aptos"/>
    </font>
    <font>
      <color rgb="A3A9B8"/>
      <sz val="8"/>
      <name val="Aptos"/>
    </font>
    <font>
      <b/>
      <color rgb="9A7B4F"/>
      <sz val="20"/>
      <name val="Aptos"/>
    </font>
    <font>
      <b/>
      <color rgb="14213D"/>
      <sz val="11"/>
      <name val="Aptos"/>
    </font>
    <font>
      <color rgb="7C8494"/>
      <sz val="8"/>
      <name val="Aptos"/>
    </font>
    <font>
      <u/>
      <color rgb="9A7B4F"/>
      <sz val="8"/>
      <name val="Aptos"/>
    </font>
    <font>
      <color rgb="FFFFFF"/>
      <sz val="1"/>
      <name val="Aptos"/>
    </font>
    <font>
      <b/>
      <color rgb="14213D"/>
      <sz val="22"/>
      <name val="Aptos"/>
    </font>
    <font>
      <i/>
      <color rgb="7C8494"/>
      <sz val="9"/>
      <name val="Aptos"/>
    </font>
    <font>
      <b/>
      <color rgb="1A1D26"/>
      <sz val="10"/>
      <name val="Aptos"/>
    </font>
    <font>
      <color rgb="1A1D26"/>
      <sz val="10"/>
      <name val="Aptos"/>
    </font>
    <font>
      <b/>
      <color rgb="FFFFFF"/>
      <sz val="10"/>
      <name val="Aptos"/>
    </font>
    <font>
      <b/>
      <color rgb="14213D"/>
      <sz val="10"/>
      <name val="Aptos"/>
    </font>
    <font>
      <i/>
      <color rgb="4A4F5E"/>
      <sz val="10"/>
      <name val="Aptos"/>
    </font>
    <font>
      <color rgb="4A4F5E"/>
      <sz val="13"/>
      <name val="Aptos"/>
    </font>
    <font>
      <color rgb="4A4F5E"/>
      <sz val="10"/>
      <name val="Aptos"/>
    </font>
  </fonts>
  <fills count="6">
    <fill>
      <patternFill patternType="none"/>
    </fill>
    <fill>
      <patternFill patternType="gray125"/>
    </fill>
    <fill>
      <patternFill patternType="solid">
        <fgColor rgb="FFFCF4"/>
      </patternFill>
    </fill>
    <fill>
      <patternFill patternType="solid">
        <fgColor rgb="14213D"/>
      </patternFill>
    </fill>
    <fill>
      <patternFill patternType="solid">
        <fgColor rgb="EEF0F7"/>
      </patternFill>
    </fill>
    <fill>
      <patternFill patternType="solid">
        <fgColor rgb="F4F5F7"/>
      </patternFill>
    </fill>
  </fills>
  <borders count="8">
    <border>
      <left/>
      <right/>
      <top/>
      <bottom/>
      <diagonal/>
    </border>
    <border>
      <left style="thin">
        <color rgb="E2E4EA"/>
      </left>
      <right style="thin">
        <color rgb="E2E4EA"/>
      </right>
      <top style="thin">
        <color rgb="E2E4EA"/>
      </top>
      <bottom/>
      <diagonal/>
    </border>
    <border>
      <left style="thin">
        <color rgb="E2E4EA"/>
      </left>
      <right style="thin">
        <color rgb="E2E4EA"/>
      </right>
      <top/>
      <bottom/>
      <diagonal/>
    </border>
    <border>
      <left style="thin">
        <color rgb="E2E4EA"/>
      </left>
      <right style="thin">
        <color rgb="E2E4EA"/>
      </right>
      <top/>
      <bottom style="thin">
        <color rgb="E2E4EA"/>
      </bottom>
      <diagonal/>
    </border>
    <border>
      <left/>
      <right/>
      <top/>
      <bottom style="medium">
        <color rgb="14213D"/>
      </bottom>
      <diagonal/>
    </border>
    <border>
      <left style="thin">
        <color rgb="E3D9BD"/>
      </left>
      <right style="thin">
        <color rgb="E3D9BD"/>
      </right>
      <top style="thin">
        <color rgb="E3D9BD"/>
      </top>
      <bottom style="thin">
        <color rgb="E3D9BD"/>
      </bottom>
      <diagonal/>
    </border>
    <border>
      <left style="thin">
        <color rgb="A8B0C8"/>
      </left>
      <right style="thin">
        <color rgb="A8B0C8"/>
      </right>
      <top style="thin">
        <color rgb="A8B0C8"/>
      </top>
      <bottom style="thin">
        <color rgb="A8B0C8"/>
      </bottom>
      <diagonal/>
    </border>
    <border>
      <left/>
      <right/>
      <top style="thin">
        <color rgb="CDD1DA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 applyProtection="1">
      <alignment horizontal="left" vertical="center" indent="1"/>
    </xf>
    <xf numFmtId="0" fontId="2" fillId="0" borderId="0" xfId="0" applyFont="1" applyAlignment="1" applyProtection="1">
      <alignment horizontal="left" vertical="center" indent="1"/>
    </xf>
    <xf numFmtId="0" fontId="3" fillId="0" borderId="0" xfId="0" applyFont="1" applyAlignment="1" applyProtection="1">
      <alignment horizontal="right" vertical="center"/>
    </xf>
    <xf numFmtId="0" fontId="4" fillId="0" borderId="1" xfId="0" applyFont="1" applyBorder="1" applyAlignment="1" applyProtection="1">
      <alignment horizontal="center" vertical="bottom"/>
    </xf>
    <xf numFmtId="164" fontId="5" fillId="0" borderId="2" xfId="0" applyNumberFormat="1" applyFont="1" applyBorder="1" applyAlignment="1" applyProtection="1">
      <alignment horizontal="center" vertical="center"/>
    </xf>
    <xf numFmtId="0" fontId="6" fillId="0" borderId="3" xfId="0" applyFont="1" applyBorder="1" applyAlignment="1" applyProtection="1">
      <alignment horizontal="center" vertical="top"/>
    </xf>
    <xf numFmtId="164" fontId="7" fillId="0" borderId="2" xfId="0" applyNumberFormat="1" applyFont="1" applyBorder="1" applyAlignment="1" applyProtection="1">
      <alignment horizontal="center" vertical="center"/>
    </xf>
    <xf numFmtId="0" fontId="5" fillId="0" borderId="2" xfId="0" applyFont="1" applyBorder="1" applyAlignment="1" applyProtection="1">
      <alignment horizontal="center" vertical="center"/>
    </xf>
    <xf numFmtId="0" fontId="8" fillId="0" borderId="4" xfId="0" applyFont="1" applyBorder="1" applyAlignment="1" applyProtection="1">
      <alignment horizontal="left" vertical="center" indent="1"/>
    </xf>
    <xf numFmtId="0" fontId="0" fillId="0" borderId="4" xfId="0" applyBorder="1"/>
    <xf numFmtId="0" fontId="9" fillId="0" borderId="0" xfId="0" applyFont="1" applyAlignment="1" applyProtection="1">
      <alignment horizontal="left" vertical="center" indent="1"/>
    </xf>
    <xf numFmtId="0" fontId="10" fillId="0" borderId="0" xfId="0" applyFont="1" applyAlignment="1" applyProtection="1">
      <alignment horizontal="left" vertical="center" indent="1"/>
    </xf>
    <xf numFmtId="0" fontId="11" fillId="0" borderId="0" xfId="0" applyFont="1" applyProtection="1"/>
    <xf numFmtId="0" fontId="12" fillId="0" borderId="0" xfId="0" applyFont="1" applyAlignment="1" applyProtection="1">
      <alignment horizontal="left" vertical="center" indent="1"/>
    </xf>
    <xf numFmtId="0" fontId="13" fillId="0" borderId="0" xfId="0" applyFont="1" applyAlignment="1" applyProtection="1">
      <alignment horizontal="left" vertical="center" wrapText="1" indent="1"/>
    </xf>
    <xf numFmtId="0" fontId="14" fillId="0" borderId="0" xfId="0" applyFont="1" applyAlignment="1" applyProtection="1">
      <alignment horizontal="left" vertical="center" indent="1"/>
    </xf>
    <xf numFmtId="164" fontId="15" fillId="2" borderId="5" xfId="0" applyNumberFormat="1" applyFont="1" applyFill="1" applyBorder="1" applyAlignment="1" applyProtection="1">
      <alignment horizontal="right" vertical="center"/>
      <protection locked="0"/>
    </xf>
    <xf numFmtId="0" fontId="0" fillId="0" borderId="0" xfId="0" applyProtection="1"/>
    <xf numFmtId="0" fontId="16" fillId="3" borderId="0" xfId="0" applyFont="1" applyFill="1" applyAlignment="1" applyProtection="1">
      <alignment horizontal="left" vertical="center" wrapText="1" indent="1"/>
    </xf>
    <xf numFmtId="0" fontId="16" fillId="3" borderId="0" xfId="0" applyFont="1" applyFill="1" applyAlignment="1" applyProtection="1">
      <alignment horizontal="center" vertical="center" wrapText="1"/>
    </xf>
    <xf numFmtId="164" fontId="17" fillId="4" borderId="6" xfId="0" applyNumberFormat="1" applyFont="1" applyFill="1" applyBorder="1" applyAlignment="1" applyProtection="1">
      <alignment horizontal="right" vertical="center"/>
    </xf>
    <xf numFmtId="0" fontId="14" fillId="5" borderId="0" xfId="0" applyFont="1" applyFill="1" applyAlignment="1" applyProtection="1">
      <alignment horizontal="left" vertical="center" indent="1"/>
    </xf>
    <xf numFmtId="0" fontId="14" fillId="0" borderId="7" xfId="0" applyFont="1" applyBorder="1" applyAlignment="1" applyProtection="1">
      <alignment horizontal="left" vertical="center" indent="1"/>
    </xf>
    <xf numFmtId="164" fontId="14" fillId="0" borderId="7" xfId="0" applyNumberFormat="1" applyFont="1" applyBorder="1" applyAlignment="1" applyProtection="1">
      <alignment horizontal="right" vertical="center"/>
    </xf>
    <xf numFmtId="0" fontId="18" fillId="0" borderId="0" xfId="0" applyFont="1" applyAlignment="1" applyProtection="1">
      <alignment horizontal="left" vertical="center" indent="1"/>
    </xf>
    <xf numFmtId="0" fontId="8" fillId="4" borderId="0" xfId="0" applyFont="1" applyFill="1" applyAlignment="1" applyProtection="1">
      <alignment horizontal="left" vertical="center" indent="1"/>
    </xf>
    <xf numFmtId="0" fontId="12" fillId="0" borderId="0" xfId="0" applyFont="1" applyAlignment="1">
      <alignment horizontal="left" vertical="center" indent="1"/>
    </xf>
    <xf numFmtId="0" fontId="19" fillId="0" borderId="0" xfId="0" applyFont="1" applyAlignment="1">
      <alignment horizontal="left" vertical="center" indent="1"/>
    </xf>
    <xf numFmtId="0" fontId="8" fillId="0" borderId="4" xfId="0" applyFont="1" applyBorder="1" applyAlignment="1">
      <alignment horizontal="left" vertical="center" indent="1"/>
    </xf>
    <xf numFmtId="0" fontId="20" fillId="0" borderId="0" xfId="0" applyFont="1" applyAlignment="1">
      <alignment horizontal="left" vertical="center" indent="1"/>
    </xf>
    <xf numFmtId="0" fontId="9" fillId="0" borderId="0" xfId="0" applyFont="1" applyAlignment="1">
      <alignment horizontal="left" vertical="center" indent="1"/>
    </xf>
    <xf numFmtId="0" fontId="10" fillId="0" borderId="0" xfId="0" applyFont="1" applyAlignment="1">
      <alignment horizontal="left" vertical="center" indent="1"/>
    </xf>
  </cellXfs>
  <cellStyles count="1">
    <cellStyle name="Normal" xfId="0" builtinId="0"/>
  </cellStyles>
  <dxfs count="8">
    <dxf>
      <font>
        <color rgb="B91C1C"/>
      </font>
    </dxf>
    <dxf>
      <font>
        <color rgb="047857"/>
      </font>
    </dxf>
    <dxf>
      <font>
        <color rgb="B91C1C"/>
      </font>
    </dxf>
    <dxf>
      <font>
        <color rgb="047857"/>
      </font>
    </dxf>
    <dxf>
      <font>
        <color rgb="B91C1C"/>
      </font>
    </dxf>
    <dxf>
      <font>
        <color rgb="047857"/>
      </font>
    </dxf>
    <dxf>
      <font>
        <color rgb="B91C1C"/>
      </font>
    </dxf>
    <dxf>
      <font>
        <color rgb="04785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200" b="1"/>
            </a:pPr>
            <a:r>
              <a:rPr lang="en-US" sz="1200" b="1"/>
              <a:t>Weekly Spending Trend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Dashboard!$B$50</c:f>
              <c:strCache>
                <c:ptCount val="1"/>
                <c:pt idx="0">
                  <c:v>Budget</c:v>
                </c:pt>
              </c:strCache>
            </c:strRef>
          </c:tx>
          <c:spPr>
            <a:solidFill>
              <a:srgbClr val="14213D"/>
            </a:solidFill>
            <a:ln>
              <a:noFill/>
            </a:ln>
          </c:spPr>
          <c:cat>
            <c:strRef>
              <c:f>Dashboard!$C$49:$F$49</c:f>
              <c:strCache>
                <c:ptCount val="4"/>
                <c:pt idx="0">
                  <c:v>Week 1</c:v>
                </c:pt>
                <c:pt idx="1">
                  <c:v>Week 2</c:v>
                </c:pt>
                <c:pt idx="2">
                  <c:v>Week 3</c:v>
                </c:pt>
                <c:pt idx="3">
                  <c:v>Week 4</c:v>
                </c:pt>
              </c:strCache>
            </c:strRef>
          </c:cat>
          <c:val>
            <c:numRef>
              <c:f>Dashboard!$C$50:$F$50</c:f>
              <c:numCache>
                <c:formatCode>$#,##0</c:formatCode>
                <c:ptCount val="4"/>
                <c:pt idx="0">
                  <c:v>650</c:v>
                </c:pt>
                <c:pt idx="1">
                  <c:v>650</c:v>
                </c:pt>
                <c:pt idx="2">
                  <c:v>650</c:v>
                </c:pt>
                <c:pt idx="3">
                  <c:v>650</c:v>
                </c:pt>
              </c:numCache>
            </c:numRef>
          </c:val>
        </c:ser>
        <c:ser>
          <c:idx val="1"/>
          <c:order val="1"/>
          <c:tx>
            <c:strRef>
              <c:f>Dashboard!$B$51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rgbClr val="B91C1C"/>
            </a:solidFill>
            <a:ln>
              <a:noFill/>
            </a:ln>
          </c:spPr>
          <c:cat>
            <c:strRef>
              <c:f>Dashboard!$C$49:$F$49</c:f>
              <c:strCache>
                <c:ptCount val="4"/>
                <c:pt idx="0">
                  <c:v>Week 1</c:v>
                </c:pt>
                <c:pt idx="1">
                  <c:v>Week 2</c:v>
                </c:pt>
                <c:pt idx="2">
                  <c:v>Week 3</c:v>
                </c:pt>
                <c:pt idx="3">
                  <c:v>Week 4</c:v>
                </c:pt>
              </c:strCache>
            </c:strRef>
          </c:cat>
          <c:val>
            <c:numRef>
              <c:f>Dashboard!$C$51:$F$51</c:f>
              <c:numCache>
                <c:formatCode>$#,##0</c:formatCode>
                <c:ptCount val="4"/>
                <c:pt idx="0">
                  <c:v>650</c:v>
                </c:pt>
                <c:pt idx="1">
                  <c:v>635</c:v>
                </c:pt>
                <c:pt idx="2">
                  <c:v>620</c:v>
                </c:pt>
                <c:pt idx="3">
                  <c:v>695</c:v>
                </c:pt>
              </c:numCache>
            </c:numRef>
          </c:val>
        </c:ser>
        <c:axId val="111111111"/>
        <c:axId val="222222222"/>
      </c:barChart>
      <c:catAx>
        <c:axId val="111111111"/>
        <c:scaling>
          <c:orientation val="minMax"/>
        </c:scaling>
        <c:delete val="0"/>
        <c:axPos val="b"/>
        <c:tickLblPos val="nextTo"/>
        <c:crossAx val="222222222"/>
        <c:crosses val="autoZero"/>
        <c:auto val="1"/>
        <c:lblAlgn val="ctr"/>
        <c:lblOffset val="100"/>
      </c:catAx>
      <c:valAx>
        <c:axId val="222222222"/>
        <c:scaling>
          <c:orientation val="minMax"/>
        </c:scaling>
        <c:delete val="0"/>
        <c:axPos val="l"/>
        <c:majorGridlines/>
        <c:numFmt formatCode="$#,##0" sourceLinked="0"/>
        <c:tickLblPos val="nextTo"/>
        <c:crossAx val="111111111"/>
        <c:crosses val="autoZero"/>
        <c:crossBetween val="between"/>
      </c:valAx>
    </c:plotArea>
    <c:legend>
      <c:legendPos val="b"/>
      <c:overlay val="0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200" b="1"/>
            </a:pPr>
            <a:r>
              <a:rPr lang="en-US" sz="1200" b="1"/>
              <a:t>Category Breakdown</a:t>
            </a:r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Dashboard!$B$52</c:f>
              <c:strCache>
                <c:ptCount val="1"/>
                <c:pt idx="0">
                  <c:v>Spending</c:v>
                </c:pt>
              </c:strCache>
            </c:strRef>
          </c:tx>
          <c:dPt>
            <c:idx val="0"/>
            <c:spPr>
              <a:solidFill>
                <a:srgbClr val="14213D"/>
              </a:solidFill>
              <a:ln>
                <a:noFill/>
              </a:ln>
            </c:spPr>
          </c:dPt>
          <c:dPt>
            <c:idx val="1"/>
            <c:spPr>
              <a:solidFill>
                <a:srgbClr val="9A7B4F"/>
              </a:solidFill>
              <a:ln>
                <a:noFill/>
              </a:ln>
            </c:spPr>
          </c:dPt>
          <c:dPt>
            <c:idx val="2"/>
            <c:spPr>
              <a:solidFill>
                <a:srgbClr val="047857"/>
              </a:solidFill>
              <a:ln>
                <a:noFill/>
              </a:ln>
            </c:spPr>
          </c:dPt>
          <c:dPt>
            <c:idx val="3"/>
            <c:spPr>
              <a:solidFill>
                <a:srgbClr val="5B6ABF"/>
              </a:solidFill>
              <a:ln>
                <a:noFill/>
              </a:ln>
            </c:spPr>
          </c:dPt>
          <c:dPt>
            <c:idx val="4"/>
            <c:spPr>
              <a:solidFill>
                <a:srgbClr val="C27D38"/>
              </a:solidFill>
              <a:ln>
                <a:noFill/>
              </a:ln>
            </c:spPr>
          </c:dPt>
          <c:dPt>
            <c:idx val="5"/>
            <c:spPr>
              <a:solidFill>
                <a:srgbClr val="9F1239"/>
              </a:solidFill>
              <a:ln>
                <a:noFill/>
              </a:ln>
            </c:spPr>
          </c:dPt>
          <c:dPt>
            <c:idx val="6"/>
            <c:spPr>
              <a:solidFill>
                <a:srgbClr val="2C3E6B"/>
              </a:solidFill>
              <a:ln>
                <a:noFill/>
              </a:ln>
            </c:spPr>
          </c:dPt>
          <c:cat>
            <c:strRef>
              <c:f>Dashboard!$C$52:$I$52</c:f>
              <c:strCache>
                <c:ptCount val="7"/>
                <c:pt idx="0">
                  <c:v>Groceries</c:v>
                </c:pt>
                <c:pt idx="1">
                  <c:v>Dining Out</c:v>
                </c:pt>
                <c:pt idx="2">
                  <c:v>Gas / Transport</c:v>
                </c:pt>
                <c:pt idx="3">
                  <c:v>Entertainment</c:v>
                </c:pt>
                <c:pt idx="4">
                  <c:v>Shopping</c:v>
                </c:pt>
                <c:pt idx="5">
                  <c:v>Personal</c:v>
                </c:pt>
                <c:pt idx="6">
                  <c:v>Other</c:v>
                </c:pt>
              </c:strCache>
            </c:strRef>
          </c:cat>
          <c:val>
            <c:numRef>
              <c:f>Dashboard!$C$53:$I$53</c:f>
              <c:numCache>
                <c:formatCode>$#,##0</c:formatCode>
                <c:ptCount val="7"/>
                <c:pt idx="0">
                  <c:v>810</c:v>
                </c:pt>
                <c:pt idx="1">
                  <c:v>350</c:v>
                </c:pt>
                <c:pt idx="2">
                  <c:v>470</c:v>
                </c:pt>
                <c:pt idx="3">
                  <c:v>250</c:v>
                </c:pt>
                <c:pt idx="4">
                  <c:v>355</c:v>
                </c:pt>
                <c:pt idx="5">
                  <c:v>205</c:v>
                </c:pt>
                <c:pt idx="6">
                  <c:v>160</c:v>
                </c:pt>
              </c:numCache>
            </c:numRef>
          </c:val>
        </c:ser>
      </c:pieChart>
    </c:plotArea>
    <c:legend>
      <c:legendPos val="b"/>
      <c:overlay val="0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15</xdr:row>
      <xdr:rowOff>0</xdr:rowOff>
    </xdr:from>
    <xdr:to>
      <xdr:col>9</xdr:col>
      <xdr:colOff>0</xdr:colOff>
      <xdr:row>30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32</xdr:row>
      <xdr:rowOff>0</xdr:rowOff>
    </xdr:from>
    <xdr:to>
      <xdr:col>9</xdr:col>
      <xdr:colOff>0</xdr:colOff>
      <xdr:row>47</xdr:row>
      <xdr:rowOff>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www.financialaha.com/spreadsheet-templates/?ref=excel-free" TargetMode="Externa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hyperlink" Target="https://www.financialaha.com/?ref=excel-free" TargetMode="External"/><Relationship Id="rId2" Type="http://schemas.openxmlformats.org/officeDocument/2006/relationships/hyperlink" Target="https://www.financialaha.com/spreadsheet-templates/?ref=excel-free" TargetMode="External"/><Relationship Id="rIdDrawing2" Type="http://schemas.openxmlformats.org/officeDocument/2006/relationships/drawing" Target="../drawings/drawing2.xml"/></Relationships>
</file>

<file path=xl/worksheets/_rels/sheet3.xml.rels><?xml version="1.0" encoding="UTF-8" standalone="yes"?>
<Relationships xmlns="http://schemas.openxmlformats.org/package/2006/relationships"><Relationship Id="rId1" Type="http://schemas.openxmlformats.org/officeDocument/2006/relationships/hyperlink" Target="https://www.financialaha.com/spreadsheet-templates/?ref=excel-fre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2C3E6B"/>
    <pageSetUpPr fitToPage="1"/>
  </sheetPr>
  <dimension ref="A1:D69"/>
  <sheetViews>
    <sheetView workbookViewId="0" showGridLines="0" zoomScale="125">
      <pane ySplit="3" topLeftCell="A4" activePane="bottomLeft" state="frozen"/>
      <selection pane="bottomLeft"/>
    </sheetView>
  </sheetViews>
  <sheetFormatPr defaultRowHeight="15" outlineLevelRow="0" outlineLevelCol="0" x14ac:dyDescent="55"/>
  <cols>
    <col min="1" max="1" width="28" customWidth="1"/>
    <col min="2" max="4" width="14" customWidth="1"/>
  </cols>
  <sheetData>
    <row r="1" ht="48" customHeight="1" spans="1:4" x14ac:dyDescent="0.25">
      <c r="A1" s="14" t="s">
        <v>34</v>
      </c>
      <c r="B1" s="14"/>
      <c r="C1" s="14"/>
      <c r="D1" s="14"/>
    </row>
    <row r="2" ht="24" customHeight="1" spans="1:4" x14ac:dyDescent="0.25">
      <c r="A2" s="15" t="s">
        <v>35</v>
      </c>
      <c r="B2" s="15"/>
      <c r="C2" s="15"/>
      <c r="D2" s="15"/>
    </row>
    <row r="3" ht="14" customHeight="1" x14ac:dyDescent="0.25"/>
    <row r="4" ht="28" customHeight="1" spans="1:4" x14ac:dyDescent="0.25">
      <c r="A4" s="9" t="s">
        <v>36</v>
      </c>
      <c r="B4" s="10"/>
      <c r="C4" s="10"/>
      <c r="D4" s="10"/>
    </row>
    <row r="5" ht="26" customHeight="1" spans="1:4" x14ac:dyDescent="0.25">
      <c r="A5" s="16" t="s">
        <v>37</v>
      </c>
      <c r="B5" s="17">
        <v>1200</v>
      </c>
      <c r="C5" s="18" t="s">
        <v>19</v>
      </c>
      <c r="D5" s="18" t="s">
        <v>19</v>
      </c>
    </row>
    <row r="6" ht="6" customHeight="1" x14ac:dyDescent="0.25"/>
    <row r="7" ht="32" customHeight="1" spans="1:4" x14ac:dyDescent="0.25">
      <c r="A7" s="19" t="s">
        <v>38</v>
      </c>
      <c r="B7" s="20" t="s">
        <v>24</v>
      </c>
      <c r="C7" s="20" t="s">
        <v>25</v>
      </c>
      <c r="D7" s="20" t="s">
        <v>39</v>
      </c>
    </row>
    <row r="8" ht="26" customHeight="1" spans="1:4" x14ac:dyDescent="0.25">
      <c r="A8" s="16" t="s">
        <v>27</v>
      </c>
      <c r="B8" s="17">
        <v>200</v>
      </c>
      <c r="C8" s="17">
        <v>185</v>
      </c>
      <c r="D8" s="21">
        <f>B8-C8</f>
        <v>15</v>
      </c>
    </row>
    <row r="9" ht="26" customHeight="1" spans="1:4" x14ac:dyDescent="0.25">
      <c r="A9" s="22" t="s">
        <v>28</v>
      </c>
      <c r="B9" s="17">
        <v>80</v>
      </c>
      <c r="C9" s="17">
        <v>95</v>
      </c>
      <c r="D9" s="21">
        <f>B9-C9</f>
        <v>-15</v>
      </c>
    </row>
    <row r="10" ht="26" customHeight="1" spans="1:4" x14ac:dyDescent="0.25">
      <c r="A10" s="16" t="s">
        <v>29</v>
      </c>
      <c r="B10" s="17">
        <v>120</v>
      </c>
      <c r="C10" s="17">
        <v>110</v>
      </c>
      <c r="D10" s="21">
        <f>B10-C10</f>
        <v>10</v>
      </c>
    </row>
    <row r="11" ht="26" customHeight="1" spans="1:4" x14ac:dyDescent="0.25">
      <c r="A11" s="22" t="s">
        <v>30</v>
      </c>
      <c r="B11" s="17">
        <v>60</v>
      </c>
      <c r="C11" s="17">
        <v>45</v>
      </c>
      <c r="D11" s="21">
        <f>B11-C11</f>
        <v>15</v>
      </c>
    </row>
    <row r="12" ht="26" customHeight="1" spans="1:4" x14ac:dyDescent="0.25">
      <c r="A12" s="16" t="s">
        <v>31</v>
      </c>
      <c r="B12" s="17">
        <v>100</v>
      </c>
      <c r="C12" s="17">
        <v>130</v>
      </c>
      <c r="D12" s="21">
        <f>B12-C12</f>
        <v>-30</v>
      </c>
    </row>
    <row r="13" ht="26" customHeight="1" spans="1:4" x14ac:dyDescent="0.25">
      <c r="A13" s="22" t="s">
        <v>32</v>
      </c>
      <c r="B13" s="17">
        <v>50</v>
      </c>
      <c r="C13" s="17">
        <v>55</v>
      </c>
      <c r="D13" s="21">
        <f>B13-C13</f>
        <v>-5</v>
      </c>
    </row>
    <row r="14" ht="26" customHeight="1" spans="1:4" x14ac:dyDescent="0.25">
      <c r="A14" s="16" t="s">
        <v>33</v>
      </c>
      <c r="B14" s="17">
        <v>40</v>
      </c>
      <c r="C14" s="17">
        <v>30</v>
      </c>
      <c r="D14" s="21">
        <f>B14-C14</f>
        <v>10</v>
      </c>
    </row>
    <row r="15" ht="26" customHeight="1" spans="1:4" x14ac:dyDescent="0.25">
      <c r="A15" s="23" t="s">
        <v>40</v>
      </c>
      <c r="B15" s="24">
        <f>SUM(B8:B14)</f>
        <v>650</v>
      </c>
      <c r="C15" s="24">
        <f>SUM(C8:C14)</f>
        <v>650</v>
      </c>
      <c r="D15" s="24">
        <f>B15-C15</f>
        <v>0</v>
      </c>
    </row>
    <row r="16" ht="26" customHeight="1" spans="1:3" x14ac:dyDescent="0.25">
      <c r="A16" s="25" t="s">
        <v>41</v>
      </c>
      <c r="C16" s="21">
        <f>B5-C15</f>
        <v>550</v>
      </c>
    </row>
    <row r="17" ht="12" customHeight="1" x14ac:dyDescent="0.25"/>
    <row r="18" ht="28" customHeight="1" spans="1:4" x14ac:dyDescent="0.25">
      <c r="A18" s="9" t="s">
        <v>42</v>
      </c>
      <c r="B18" s="10"/>
      <c r="C18" s="10"/>
      <c r="D18" s="10"/>
    </row>
    <row r="19" ht="26" customHeight="1" spans="1:4" x14ac:dyDescent="0.25">
      <c r="A19" s="16" t="s">
        <v>37</v>
      </c>
      <c r="B19" s="17">
        <v>1200</v>
      </c>
      <c r="C19" s="18" t="s">
        <v>19</v>
      </c>
      <c r="D19" s="18" t="s">
        <v>19</v>
      </c>
    </row>
    <row r="20" ht="6" customHeight="1" x14ac:dyDescent="0.25"/>
    <row r="21" ht="32" customHeight="1" spans="1:4" x14ac:dyDescent="0.25">
      <c r="A21" s="19" t="s">
        <v>38</v>
      </c>
      <c r="B21" s="20" t="s">
        <v>24</v>
      </c>
      <c r="C21" s="20" t="s">
        <v>25</v>
      </c>
      <c r="D21" s="20" t="s">
        <v>39</v>
      </c>
    </row>
    <row r="22" ht="26" customHeight="1" spans="1:4" x14ac:dyDescent="0.25">
      <c r="A22" s="16" t="s">
        <v>27</v>
      </c>
      <c r="B22" s="17">
        <v>200</v>
      </c>
      <c r="C22" s="17">
        <v>210</v>
      </c>
      <c r="D22" s="21">
        <f>B22-C22</f>
        <v>-10</v>
      </c>
    </row>
    <row r="23" ht="26" customHeight="1" spans="1:4" x14ac:dyDescent="0.25">
      <c r="A23" s="22" t="s">
        <v>28</v>
      </c>
      <c r="B23" s="17">
        <v>80</v>
      </c>
      <c r="C23" s="17">
        <v>70</v>
      </c>
      <c r="D23" s="21">
        <f>B23-C23</f>
        <v>10</v>
      </c>
    </row>
    <row r="24" ht="26" customHeight="1" spans="1:4" x14ac:dyDescent="0.25">
      <c r="A24" s="16" t="s">
        <v>29</v>
      </c>
      <c r="B24" s="17">
        <v>120</v>
      </c>
      <c r="C24" s="17">
        <v>125</v>
      </c>
      <c r="D24" s="21">
        <f>B24-C24</f>
        <v>-5</v>
      </c>
    </row>
    <row r="25" ht="26" customHeight="1" spans="1:4" x14ac:dyDescent="0.25">
      <c r="A25" s="22" t="s">
        <v>30</v>
      </c>
      <c r="B25" s="17">
        <v>60</v>
      </c>
      <c r="C25" s="17">
        <v>80</v>
      </c>
      <c r="D25" s="21">
        <f>B25-C25</f>
        <v>-20</v>
      </c>
    </row>
    <row r="26" ht="26" customHeight="1" spans="1:4" x14ac:dyDescent="0.25">
      <c r="A26" s="16" t="s">
        <v>31</v>
      </c>
      <c r="B26" s="17">
        <v>100</v>
      </c>
      <c r="C26" s="17">
        <v>60</v>
      </c>
      <c r="D26" s="21">
        <f>B26-C26</f>
        <v>40</v>
      </c>
    </row>
    <row r="27" ht="26" customHeight="1" spans="1:4" x14ac:dyDescent="0.25">
      <c r="A27" s="22" t="s">
        <v>32</v>
      </c>
      <c r="B27" s="17">
        <v>50</v>
      </c>
      <c r="C27" s="17">
        <v>40</v>
      </c>
      <c r="D27" s="21">
        <f>B27-C27</f>
        <v>10</v>
      </c>
    </row>
    <row r="28" ht="26" customHeight="1" spans="1:4" x14ac:dyDescent="0.25">
      <c r="A28" s="16" t="s">
        <v>33</v>
      </c>
      <c r="B28" s="17">
        <v>40</v>
      </c>
      <c r="C28" s="17">
        <v>50</v>
      </c>
      <c r="D28" s="21">
        <f>B28-C28</f>
        <v>-10</v>
      </c>
    </row>
    <row r="29" ht="26" customHeight="1" spans="1:4" x14ac:dyDescent="0.25">
      <c r="A29" s="23" t="s">
        <v>43</v>
      </c>
      <c r="B29" s="24">
        <f>SUM(B22:B28)</f>
        <v>650</v>
      </c>
      <c r="C29" s="24">
        <f>SUM(C22:C28)</f>
        <v>635</v>
      </c>
      <c r="D29" s="24">
        <f>B29-C29</f>
        <v>15</v>
      </c>
    </row>
    <row r="30" ht="26" customHeight="1" spans="1:3" x14ac:dyDescent="0.25">
      <c r="A30" s="25" t="s">
        <v>41</v>
      </c>
      <c r="C30" s="21">
        <f>B19-C29</f>
        <v>565</v>
      </c>
    </row>
    <row r="31" ht="12" customHeight="1" x14ac:dyDescent="0.25"/>
    <row r="32" ht="28" customHeight="1" spans="1:4" x14ac:dyDescent="0.25">
      <c r="A32" s="9" t="s">
        <v>44</v>
      </c>
      <c r="B32" s="10"/>
      <c r="C32" s="10"/>
      <c r="D32" s="10"/>
    </row>
    <row r="33" ht="26" customHeight="1" spans="1:4" x14ac:dyDescent="0.25">
      <c r="A33" s="16" t="s">
        <v>37</v>
      </c>
      <c r="B33" s="17">
        <v>1200</v>
      </c>
      <c r="C33" s="18" t="s">
        <v>19</v>
      </c>
      <c r="D33" s="18" t="s">
        <v>19</v>
      </c>
    </row>
    <row r="34" ht="6" customHeight="1" x14ac:dyDescent="0.25"/>
    <row r="35" ht="32" customHeight="1" spans="1:4" x14ac:dyDescent="0.25">
      <c r="A35" s="19" t="s">
        <v>38</v>
      </c>
      <c r="B35" s="20" t="s">
        <v>24</v>
      </c>
      <c r="C35" s="20" t="s">
        <v>25</v>
      </c>
      <c r="D35" s="20" t="s">
        <v>39</v>
      </c>
    </row>
    <row r="36" ht="26" customHeight="1" spans="1:4" x14ac:dyDescent="0.25">
      <c r="A36" s="16" t="s">
        <v>27</v>
      </c>
      <c r="B36" s="17">
        <v>200</v>
      </c>
      <c r="C36" s="17">
        <v>195</v>
      </c>
      <c r="D36" s="21">
        <f>B36-C36</f>
        <v>5</v>
      </c>
    </row>
    <row r="37" ht="26" customHeight="1" spans="1:4" x14ac:dyDescent="0.25">
      <c r="A37" s="22" t="s">
        <v>28</v>
      </c>
      <c r="B37" s="17">
        <v>80</v>
      </c>
      <c r="C37" s="17">
        <v>85</v>
      </c>
      <c r="D37" s="21">
        <f>B37-C37</f>
        <v>-5</v>
      </c>
    </row>
    <row r="38" ht="26" customHeight="1" spans="1:4" x14ac:dyDescent="0.25">
      <c r="A38" s="16" t="s">
        <v>29</v>
      </c>
      <c r="B38" s="17">
        <v>120</v>
      </c>
      <c r="C38" s="17">
        <v>105</v>
      </c>
      <c r="D38" s="21">
        <f>B38-C38</f>
        <v>15</v>
      </c>
    </row>
    <row r="39" ht="26" customHeight="1" spans="1:4" x14ac:dyDescent="0.25">
      <c r="A39" s="22" t="s">
        <v>30</v>
      </c>
      <c r="B39" s="17">
        <v>60</v>
      </c>
      <c r="C39" s="17">
        <v>55</v>
      </c>
      <c r="D39" s="21">
        <f>B39-C39</f>
        <v>5</v>
      </c>
    </row>
    <row r="40" ht="26" customHeight="1" spans="1:4" x14ac:dyDescent="0.25">
      <c r="A40" s="16" t="s">
        <v>31</v>
      </c>
      <c r="B40" s="17">
        <v>100</v>
      </c>
      <c r="C40" s="17">
        <v>90</v>
      </c>
      <c r="D40" s="21">
        <f>B40-C40</f>
        <v>10</v>
      </c>
    </row>
    <row r="41" ht="26" customHeight="1" spans="1:4" x14ac:dyDescent="0.25">
      <c r="A41" s="22" t="s">
        <v>32</v>
      </c>
      <c r="B41" s="17">
        <v>50</v>
      </c>
      <c r="C41" s="17">
        <v>65</v>
      </c>
      <c r="D41" s="21">
        <f>B41-C41</f>
        <v>-15</v>
      </c>
    </row>
    <row r="42" ht="26" customHeight="1" spans="1:4" x14ac:dyDescent="0.25">
      <c r="A42" s="16" t="s">
        <v>33</v>
      </c>
      <c r="B42" s="17">
        <v>40</v>
      </c>
      <c r="C42" s="17">
        <v>25</v>
      </c>
      <c r="D42" s="21">
        <f>B42-C42</f>
        <v>15</v>
      </c>
    </row>
    <row r="43" ht="26" customHeight="1" spans="1:4" x14ac:dyDescent="0.25">
      <c r="A43" s="23" t="s">
        <v>45</v>
      </c>
      <c r="B43" s="24">
        <f>SUM(B36:B42)</f>
        <v>650</v>
      </c>
      <c r="C43" s="24">
        <f>SUM(C36:C42)</f>
        <v>620</v>
      </c>
      <c r="D43" s="24">
        <f>B43-C43</f>
        <v>30</v>
      </c>
    </row>
    <row r="44" ht="26" customHeight="1" spans="1:3" x14ac:dyDescent="0.25">
      <c r="A44" s="25" t="s">
        <v>41</v>
      </c>
      <c r="C44" s="21">
        <f>B33-C43</f>
        <v>580</v>
      </c>
    </row>
    <row r="45" ht="12" customHeight="1" x14ac:dyDescent="0.25"/>
    <row r="46" ht="28" customHeight="1" spans="1:4" x14ac:dyDescent="0.25">
      <c r="A46" s="9" t="s">
        <v>46</v>
      </c>
      <c r="B46" s="10"/>
      <c r="C46" s="10"/>
      <c r="D46" s="10"/>
    </row>
    <row r="47" ht="26" customHeight="1" spans="1:4" x14ac:dyDescent="0.25">
      <c r="A47" s="16" t="s">
        <v>37</v>
      </c>
      <c r="B47" s="17">
        <v>1200</v>
      </c>
      <c r="C47" s="18" t="s">
        <v>19</v>
      </c>
      <c r="D47" s="18" t="s">
        <v>19</v>
      </c>
    </row>
    <row r="48" ht="6" customHeight="1" x14ac:dyDescent="0.25"/>
    <row r="49" ht="32" customHeight="1" spans="1:4" x14ac:dyDescent="0.25">
      <c r="A49" s="19" t="s">
        <v>38</v>
      </c>
      <c r="B49" s="20" t="s">
        <v>24</v>
      </c>
      <c r="C49" s="20" t="s">
        <v>25</v>
      </c>
      <c r="D49" s="20" t="s">
        <v>39</v>
      </c>
    </row>
    <row r="50" ht="26" customHeight="1" spans="1:4" x14ac:dyDescent="0.25">
      <c r="A50" s="16" t="s">
        <v>27</v>
      </c>
      <c r="B50" s="17">
        <v>200</v>
      </c>
      <c r="C50" s="17">
        <v>220</v>
      </c>
      <c r="D50" s="21">
        <f>B50-C50</f>
        <v>-20</v>
      </c>
    </row>
    <row r="51" ht="26" customHeight="1" spans="1:4" x14ac:dyDescent="0.25">
      <c r="A51" s="22" t="s">
        <v>28</v>
      </c>
      <c r="B51" s="17">
        <v>80</v>
      </c>
      <c r="C51" s="17">
        <v>100</v>
      </c>
      <c r="D51" s="21">
        <f>B51-C51</f>
        <v>-20</v>
      </c>
    </row>
    <row r="52" ht="26" customHeight="1" spans="1:4" x14ac:dyDescent="0.25">
      <c r="A52" s="16" t="s">
        <v>29</v>
      </c>
      <c r="B52" s="17">
        <v>120</v>
      </c>
      <c r="C52" s="17">
        <v>130</v>
      </c>
      <c r="D52" s="21">
        <f>B52-C52</f>
        <v>-10</v>
      </c>
    </row>
    <row r="53" ht="26" customHeight="1" spans="1:4" x14ac:dyDescent="0.25">
      <c r="A53" s="22" t="s">
        <v>30</v>
      </c>
      <c r="B53" s="17">
        <v>60</v>
      </c>
      <c r="C53" s="17">
        <v>70</v>
      </c>
      <c r="D53" s="21">
        <f>B53-C53</f>
        <v>-10</v>
      </c>
    </row>
    <row r="54" ht="26" customHeight="1" spans="1:4" x14ac:dyDescent="0.25">
      <c r="A54" s="16" t="s">
        <v>31</v>
      </c>
      <c r="B54" s="17">
        <v>100</v>
      </c>
      <c r="C54" s="17">
        <v>75</v>
      </c>
      <c r="D54" s="21">
        <f>B54-C54</f>
        <v>25</v>
      </c>
    </row>
    <row r="55" ht="26" customHeight="1" spans="1:4" x14ac:dyDescent="0.25">
      <c r="A55" s="22" t="s">
        <v>32</v>
      </c>
      <c r="B55" s="17">
        <v>50</v>
      </c>
      <c r="C55" s="17">
        <v>45</v>
      </c>
      <c r="D55" s="21">
        <f>B55-C55</f>
        <v>5</v>
      </c>
    </row>
    <row r="56" ht="26" customHeight="1" spans="1:4" x14ac:dyDescent="0.25">
      <c r="A56" s="16" t="s">
        <v>33</v>
      </c>
      <c r="B56" s="17">
        <v>40</v>
      </c>
      <c r="C56" s="17">
        <v>55</v>
      </c>
      <c r="D56" s="21">
        <f>B56-C56</f>
        <v>-15</v>
      </c>
    </row>
    <row r="57" ht="26" customHeight="1" spans="1:4" x14ac:dyDescent="0.25">
      <c r="A57" s="23" t="s">
        <v>47</v>
      </c>
      <c r="B57" s="24">
        <f>SUM(B50:B56)</f>
        <v>650</v>
      </c>
      <c r="C57" s="24">
        <f>SUM(C50:C56)</f>
        <v>695</v>
      </c>
      <c r="D57" s="24">
        <f>B57-C57</f>
        <v>-45</v>
      </c>
    </row>
    <row r="58" ht="26" customHeight="1" spans="1:3" x14ac:dyDescent="0.25">
      <c r="A58" s="25" t="s">
        <v>41</v>
      </c>
      <c r="C58" s="21">
        <f>B47-C57</f>
        <v>505</v>
      </c>
    </row>
    <row r="59" ht="12" customHeight="1" x14ac:dyDescent="0.25"/>
    <row r="60" ht="28" customHeight="1" spans="1:4" x14ac:dyDescent="0.25">
      <c r="A60" s="9" t="s">
        <v>48</v>
      </c>
      <c r="B60" s="10"/>
      <c r="C60" s="10"/>
      <c r="D60" s="10"/>
    </row>
    <row r="61" ht="26" customHeight="1" spans="1:2" x14ac:dyDescent="0.25">
      <c r="A61" s="23" t="s">
        <v>49</v>
      </c>
      <c r="B61" s="24">
        <f>B5+B19+B33+B47</f>
        <v>4800</v>
      </c>
    </row>
    <row r="62" ht="26" customHeight="1" spans="1:2" x14ac:dyDescent="0.25">
      <c r="A62" s="23" t="s">
        <v>50</v>
      </c>
      <c r="B62" s="24">
        <f>B15+B29+B43+B57</f>
        <v>2600</v>
      </c>
    </row>
    <row r="63" ht="32" customHeight="1" spans="1:2" x14ac:dyDescent="0.25">
      <c r="A63" s="26" t="s">
        <v>51</v>
      </c>
      <c r="B63" s="21">
        <f>C15+C29+C43+C57</f>
        <v>2600</v>
      </c>
    </row>
    <row r="64" ht="6" customHeight="1" x14ac:dyDescent="0.25"/>
    <row r="65" ht="32" customHeight="1" spans="1:2" x14ac:dyDescent="0.25">
      <c r="A65" s="26" t="s">
        <v>41</v>
      </c>
      <c r="B65" s="21">
        <f>B61-B63</f>
        <v>2200</v>
      </c>
    </row>
    <row r="66" ht="10" customHeight="1" x14ac:dyDescent="0.25"/>
    <row r="67" ht="6" customHeight="1" x14ac:dyDescent="0.25"/>
    <row r="68" ht="20" customHeight="1" spans="1:4" x14ac:dyDescent="0.25">
      <c r="A68" s="11" t="s">
        <v>17</v>
      </c>
      <c r="B68" s="11"/>
      <c r="C68" s="11"/>
      <c r="D68" s="11"/>
    </row>
    <row r="69" ht="20" customHeight="1" spans="1:4" x14ac:dyDescent="0.25">
      <c r="A69" s="12" t="s">
        <v>18</v>
      </c>
      <c r="B69" s="12"/>
      <c r="C69" s="12"/>
      <c r="D69" s="12"/>
    </row>
  </sheetData>
  <sheetProtection sheet="1"/>
  <mergeCells count="4">
    <mergeCell ref="A1:D1"/>
    <mergeCell ref="A2:D2"/>
    <mergeCell ref="A68:D68"/>
    <mergeCell ref="A69:D69"/>
  </mergeCells>
  <conditionalFormatting sqref="D8:D15">
    <cfRule type="cellIs" dxfId="0" priority="1" operator="lessThan">
      <formula>0</formula>
    </cfRule>
    <cfRule type="cellIs" dxfId="1" priority="2" operator="greaterThan">
      <formula>0</formula>
    </cfRule>
  </conditionalFormatting>
  <conditionalFormatting sqref="D22:D29">
    <cfRule type="cellIs" dxfId="2" priority="3" operator="lessThan">
      <formula>0</formula>
    </cfRule>
    <cfRule type="cellIs" dxfId="3" priority="4" operator="greaterThan">
      <formula>0</formula>
    </cfRule>
  </conditionalFormatting>
  <conditionalFormatting sqref="D36:D43">
    <cfRule type="cellIs" dxfId="4" priority="5" operator="lessThan">
      <formula>0</formula>
    </cfRule>
    <cfRule type="cellIs" dxfId="5" priority="6" operator="greaterThan">
      <formula>0</formula>
    </cfRule>
  </conditionalFormatting>
  <conditionalFormatting sqref="D50:D57">
    <cfRule type="cellIs" dxfId="6" priority="7" operator="lessThan">
      <formula>0</formula>
    </cfRule>
    <cfRule type="cellIs" dxfId="7" priority="8" operator="greaterThan">
      <formula>0</formula>
    </cfRule>
  </conditionalFormatting>
  <hyperlinks>
    <hyperlink ref="A69" r:id="rId1"/>
  </hyperlinks>
  <pageMargins left="0.5" right="0.5" top="0.5" bottom="0.5" header="0.3" footer="0.3"/>
  <pageSetup paperSize="1" orientation="portrait" fitToWidth="1" fitToHeight="0"/>
  <headerFooter>
    <oddFooter>&amp;L&amp;8FinancialAha.com&amp;C&amp;8Page &amp;P of &amp;N&amp;R&amp;8&amp;D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14213D"/>
    <pageSetUpPr fitToPage="1"/>
  </sheetPr>
  <dimension ref="A1:I53"/>
  <sheetViews>
    <sheetView workbookViewId="0" showGridLines="0" zoomScale="125"/>
  </sheetViews>
  <sheetFormatPr defaultRowHeight="15" outlineLevelRow="0" outlineLevelCol="0" x14ac:dyDescent="55"/>
  <cols>
    <col min="1" max="1" width="2" customWidth="1"/>
    <col min="2" max="9" width="14" customWidth="1"/>
    <col min="10" max="10" width="2" customWidth="1"/>
  </cols>
  <sheetData>
    <row r="1" ht="56" customHeight="1" spans="2:9" x14ac:dyDescent="0.25">
      <c r="B1" s="1" t="s">
        <v>0</v>
      </c>
      <c r="C1" s="1"/>
      <c r="D1" s="1"/>
      <c r="E1" s="1"/>
      <c r="F1" s="1"/>
      <c r="G1" s="1"/>
      <c r="H1" s="1"/>
      <c r="I1" s="1"/>
    </row>
    <row r="2" ht="20" customHeight="1" spans="2:9" x14ac:dyDescent="0.25">
      <c r="B2" s="2" t="s">
        <v>1</v>
      </c>
      <c r="C2" s="2"/>
      <c r="D2" s="2"/>
      <c r="E2" s="2"/>
      <c r="F2" s="2"/>
      <c r="G2" s="3" t="s">
        <v>2</v>
      </c>
      <c r="H2" s="3"/>
      <c r="I2" s="3"/>
    </row>
    <row r="3" ht="10" customHeight="1" x14ac:dyDescent="0.25"/>
    <row r="4" ht="22" customHeight="1" spans="2:9" x14ac:dyDescent="0.25">
      <c r="B4" s="4" t="s">
        <v>3</v>
      </c>
      <c r="C4" s="4"/>
      <c r="E4" s="4" t="s">
        <v>4</v>
      </c>
      <c r="F4" s="4"/>
      <c r="H4" s="4" t="s">
        <v>5</v>
      </c>
      <c r="I4" s="4"/>
    </row>
    <row r="5" ht="48" customHeight="1" spans="2:9" x14ac:dyDescent="0.25">
      <c r="B5" s="5">
        <f>('Weekly Budget'!B5+'Weekly Budget'!B19+'Weekly Budget'!B33+'Weekly Budget'!B47)/4</f>
        <v>1200</v>
      </c>
      <c r="C5" s="5"/>
      <c r="E5" s="5">
        <f>('Weekly Budget'!B15+'Weekly Budget'!B29+'Weekly Budget'!B43+'Weekly Budget'!B57)/4</f>
        <v>650</v>
      </c>
      <c r="F5" s="5"/>
      <c r="H5" s="5">
        <f>'Weekly Budget'!B63</f>
        <v>2600</v>
      </c>
      <c r="I5" s="5"/>
    </row>
    <row r="6" ht="20" customHeight="1" spans="2:9" x14ac:dyDescent="0.25">
      <c r="B6" s="6" t="s">
        <v>6</v>
      </c>
      <c r="C6" s="6"/>
      <c r="E6" s="6" t="s">
        <v>7</v>
      </c>
      <c r="F6" s="6"/>
      <c r="H6" s="6" t="s">
        <v>8</v>
      </c>
      <c r="I6" s="6"/>
    </row>
    <row r="7" ht="8" customHeight="1" x14ac:dyDescent="0.25"/>
    <row r="8" ht="22" customHeight="1" spans="2:9" x14ac:dyDescent="0.25">
      <c r="B8" s="4" t="s">
        <v>9</v>
      </c>
      <c r="C8" s="4"/>
      <c r="E8" s="4" t="s">
        <v>10</v>
      </c>
      <c r="F8" s="4"/>
      <c r="H8" s="4" t="s">
        <v>11</v>
      </c>
      <c r="I8" s="4"/>
    </row>
    <row r="9" ht="48" customHeight="1" spans="2:9" x14ac:dyDescent="0.25">
      <c r="B9" s="7">
        <f>'Weekly Budget'!B65</f>
        <v>2200</v>
      </c>
      <c r="C9" s="7"/>
      <c r="E9" s="5">
        <f>IF('Weekly Budget'!B63=0,0,ROUND('Weekly Budget'!B63/(4*7),0))</f>
        <v>93</v>
      </c>
      <c r="F9" s="5"/>
      <c r="H9" s="8">
        <v>4</v>
      </c>
      <c r="I9" s="8"/>
    </row>
    <row r="10" ht="20" customHeight="1" spans="2:9" x14ac:dyDescent="0.25">
      <c r="B10" s="6" t="s">
        <v>12</v>
      </c>
      <c r="C10" s="6"/>
      <c r="E10" s="6" t="s">
        <v>13</v>
      </c>
      <c r="F10" s="6"/>
      <c r="H10" s="6" t="s">
        <v>14</v>
      </c>
      <c r="I10" s="6"/>
    </row>
    <row r="11" ht="14" customHeight="1" x14ac:dyDescent="0.25"/>
    <row r="12" ht="28" customHeight="1" spans="2:9" x14ac:dyDescent="0.25">
      <c r="B12" s="9" t="s">
        <v>15</v>
      </c>
      <c r="C12" s="10"/>
      <c r="D12" s="10"/>
      <c r="E12" s="10"/>
      <c r="F12" s="10"/>
      <c r="G12" s="10"/>
      <c r="H12" s="10"/>
      <c r="I12" s="10"/>
    </row>
    <row r="13" ht="18" customHeight="1" x14ac:dyDescent="0.25"/>
    <row r="14" ht="18" customHeight="1" x14ac:dyDescent="0.25"/>
    <row r="15" ht="18" customHeight="1" x14ac:dyDescent="0.25"/>
    <row r="16" ht="18" customHeight="1" x14ac:dyDescent="0.25"/>
    <row r="17" ht="18" customHeight="1" x14ac:dyDescent="0.25"/>
    <row r="18" ht="18" customHeight="1" x14ac:dyDescent="0.25"/>
    <row r="19" ht="18" customHeight="1" x14ac:dyDescent="0.25"/>
    <row r="20" ht="18" customHeight="1" x14ac:dyDescent="0.25"/>
    <row r="21" ht="18" customHeight="1" x14ac:dyDescent="0.25"/>
    <row r="22" ht="18" customHeight="1" x14ac:dyDescent="0.25"/>
    <row r="23" ht="18" customHeight="1" x14ac:dyDescent="0.25"/>
    <row r="24" ht="18" customHeight="1" x14ac:dyDescent="0.25"/>
    <row r="25" ht="18" customHeight="1" x14ac:dyDescent="0.25"/>
    <row r="26" ht="18" customHeight="1" x14ac:dyDescent="0.25"/>
    <row r="27" ht="18" customHeight="1" x14ac:dyDescent="0.25"/>
    <row r="28" ht="14" customHeight="1" x14ac:dyDescent="0.25"/>
    <row r="29" ht="28" customHeight="1" spans="2:9" x14ac:dyDescent="0.25">
      <c r="B29" s="9" t="s">
        <v>16</v>
      </c>
      <c r="C29" s="10"/>
      <c r="D29" s="10"/>
      <c r="E29" s="10"/>
      <c r="F29" s="10"/>
      <c r="G29" s="10"/>
      <c r="H29" s="10"/>
      <c r="I29" s="10"/>
    </row>
    <row r="30" ht="18" customHeight="1" x14ac:dyDescent="0.25"/>
    <row r="31" ht="18" customHeight="1" x14ac:dyDescent="0.25"/>
    <row r="32" ht="18" customHeight="1" x14ac:dyDescent="0.25"/>
    <row r="33" ht="18" customHeight="1" x14ac:dyDescent="0.25"/>
    <row r="34" ht="18" customHeight="1" x14ac:dyDescent="0.25"/>
    <row r="35" ht="18" customHeight="1" x14ac:dyDescent="0.25"/>
    <row r="36" ht="18" customHeight="1" x14ac:dyDescent="0.25"/>
    <row r="37" ht="18" customHeight="1" x14ac:dyDescent="0.25"/>
    <row r="38" ht="18" customHeight="1" x14ac:dyDescent="0.25"/>
    <row r="39" ht="18" customHeight="1" x14ac:dyDescent="0.25"/>
    <row r="40" ht="18" customHeight="1" x14ac:dyDescent="0.25"/>
    <row r="41" ht="18" customHeight="1" x14ac:dyDescent="0.25"/>
    <row r="42" ht="18" customHeight="1" x14ac:dyDescent="0.25"/>
    <row r="43" ht="18" customHeight="1" x14ac:dyDescent="0.25"/>
    <row r="44" ht="18" customHeight="1" x14ac:dyDescent="0.25"/>
    <row r="45" ht="14" customHeight="1" x14ac:dyDescent="0.25"/>
    <row r="46" ht="6" customHeight="1" x14ac:dyDescent="0.25"/>
    <row r="47" ht="20" customHeight="1" spans="1:9" x14ac:dyDescent="0.25">
      <c r="A47" s="11" t="s">
        <v>17</v>
      </c>
      <c r="B47" s="11"/>
      <c r="C47" s="11"/>
      <c r="D47" s="11"/>
      <c r="E47" s="11"/>
      <c r="F47" s="11"/>
      <c r="G47" s="11"/>
      <c r="H47" s="11"/>
      <c r="I47" s="11"/>
    </row>
    <row r="48" ht="20" customHeight="1" spans="1:9" x14ac:dyDescent="0.25">
      <c r="A48" s="12" t="s">
        <v>18</v>
      </c>
      <c r="B48" s="12"/>
      <c r="C48" s="12"/>
      <c r="D48" s="12"/>
      <c r="E48" s="12"/>
      <c r="F48" s="12"/>
      <c r="G48" s="12"/>
      <c r="H48" s="12"/>
      <c r="I48" s="12"/>
    </row>
    <row r="49" ht="1" customHeight="1" spans="2:6" x14ac:dyDescent="0.25">
      <c r="B49" s="13" t="s">
        <v>19</v>
      </c>
      <c r="C49" s="13" t="s">
        <v>20</v>
      </c>
      <c r="D49" s="13" t="s">
        <v>21</v>
      </c>
      <c r="E49" s="13" t="s">
        <v>22</v>
      </c>
      <c r="F49" s="13" t="s">
        <v>23</v>
      </c>
    </row>
    <row r="50" ht="1" customHeight="1" spans="2:6" x14ac:dyDescent="0.25">
      <c r="B50" s="13" t="s">
        <v>24</v>
      </c>
      <c r="C50" s="13">
        <f>'Weekly Budget'!B15</f>
        <v>650</v>
      </c>
      <c r="D50" s="13">
        <f>'Weekly Budget'!B29</f>
        <v>650</v>
      </c>
      <c r="E50" s="13">
        <f>'Weekly Budget'!B43</f>
        <v>650</v>
      </c>
      <c r="F50" s="13">
        <f>'Weekly Budget'!B57</f>
        <v>650</v>
      </c>
    </row>
    <row r="51" ht="1" customHeight="1" spans="2:6" x14ac:dyDescent="0.25">
      <c r="B51" s="13" t="s">
        <v>25</v>
      </c>
      <c r="C51" s="13">
        <f>'Weekly Budget'!C15</f>
        <v>650</v>
      </c>
      <c r="D51" s="13">
        <f>'Weekly Budget'!C29</f>
        <v>635</v>
      </c>
      <c r="E51" s="13">
        <f>'Weekly Budget'!C43</f>
        <v>620</v>
      </c>
      <c r="F51" s="13">
        <f>'Weekly Budget'!C57</f>
        <v>695</v>
      </c>
    </row>
    <row r="52" ht="1" customHeight="1" spans="2:9" x14ac:dyDescent="0.25">
      <c r="B52" s="13" t="s">
        <v>26</v>
      </c>
      <c r="C52" s="13" t="s">
        <v>27</v>
      </c>
      <c r="D52" s="13" t="s">
        <v>28</v>
      </c>
      <c r="E52" s="13" t="s">
        <v>29</v>
      </c>
      <c r="F52" s="13" t="s">
        <v>30</v>
      </c>
      <c r="G52" s="13" t="s">
        <v>31</v>
      </c>
      <c r="H52" s="13" t="s">
        <v>32</v>
      </c>
      <c r="I52" s="13" t="s">
        <v>33</v>
      </c>
    </row>
    <row r="53" ht="1" customHeight="1" spans="3:9" x14ac:dyDescent="0.25">
      <c r="C53" s="13">
        <f>'Weekly Budget'!C8+'Weekly Budget'!C22+'Weekly Budget'!C36+'Weekly Budget'!C50</f>
        <v>810</v>
      </c>
      <c r="D53" s="13">
        <f>'Weekly Budget'!C9+'Weekly Budget'!C23+'Weekly Budget'!C37+'Weekly Budget'!C51</f>
        <v>350</v>
      </c>
      <c r="E53" s="13">
        <f>'Weekly Budget'!C10+'Weekly Budget'!C24+'Weekly Budget'!C38+'Weekly Budget'!C52</f>
        <v>470</v>
      </c>
      <c r="F53" s="13">
        <f>'Weekly Budget'!C11+'Weekly Budget'!C25+'Weekly Budget'!C39+'Weekly Budget'!C53</f>
        <v>250</v>
      </c>
      <c r="G53" s="13">
        <f>'Weekly Budget'!C12+'Weekly Budget'!C26+'Weekly Budget'!C40+'Weekly Budget'!C54</f>
        <v>355</v>
      </c>
      <c r="H53" s="13">
        <f>'Weekly Budget'!C13+'Weekly Budget'!C27+'Weekly Budget'!C41+'Weekly Budget'!C55</f>
        <v>205</v>
      </c>
      <c r="I53" s="13">
        <f>'Weekly Budget'!C14+'Weekly Budget'!C28+'Weekly Budget'!C42+'Weekly Budget'!C56</f>
        <v>160</v>
      </c>
    </row>
  </sheetData>
  <sheetProtection sheet="1"/>
  <mergeCells count="23">
    <mergeCell ref="B1:I1"/>
    <mergeCell ref="B2:F2"/>
    <mergeCell ref="G2:I2"/>
    <mergeCell ref="B4:C4"/>
    <mergeCell ref="E4:F4"/>
    <mergeCell ref="H4:I4"/>
    <mergeCell ref="B5:C5"/>
    <mergeCell ref="E5:F5"/>
    <mergeCell ref="H5:I5"/>
    <mergeCell ref="B6:C6"/>
    <mergeCell ref="E6:F6"/>
    <mergeCell ref="H6:I6"/>
    <mergeCell ref="B8:C8"/>
    <mergeCell ref="E8:F8"/>
    <mergeCell ref="H8:I8"/>
    <mergeCell ref="B9:C9"/>
    <mergeCell ref="E9:F9"/>
    <mergeCell ref="H9:I9"/>
    <mergeCell ref="B10:C10"/>
    <mergeCell ref="E10:F10"/>
    <mergeCell ref="H10:I10"/>
    <mergeCell ref="A47:I47"/>
    <mergeCell ref="A48:I48"/>
  </mergeCells>
  <hyperlinks>
    <hyperlink ref="G2" r:id="rId1"/>
    <hyperlink ref="A48" r:id="rId2"/>
  </hyperlinks>
  <pageMargins left="0.5" right="0.5" top="0.5" bottom="0.5" header="0.3" footer="0.3"/>
  <pageSetup paperSize="1" orientation="landscape" fitToWidth="1" fitToHeight="0"/>
  <headerFooter>
    <oddFooter>&amp;L&amp;8FinancialAha.com&amp;C&amp;8Page &amp;P of &amp;N&amp;R&amp;8&amp;D</oddFooter>
  </headerFooter>
  <drawing r:id="rIdDrawing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9A7B4F"/>
    <pageSetUpPr fitToPage="1"/>
  </sheetPr>
  <dimension ref="A1:B71"/>
  <sheetViews>
    <sheetView workbookViewId="0" showGridLines="0" zoomScale="125"/>
  </sheetViews>
  <sheetFormatPr defaultRowHeight="15" outlineLevelRow="0" outlineLevelCol="0" x14ac:dyDescent="55"/>
  <cols>
    <col min="1" max="1" width="3" customWidth="1"/>
    <col min="2" max="2" width="80" customWidth="1"/>
    <col min="8" max="8" width="20" customWidth="1"/>
  </cols>
  <sheetData>
    <row r="1" ht="48" customHeight="1" spans="2:2" x14ac:dyDescent="0.25">
      <c r="B1" s="27" t="s">
        <v>52</v>
      </c>
    </row>
    <row r="2" ht="20" customHeight="1" spans="2:2" x14ac:dyDescent="0.25">
      <c r="B2" s="28" t="s">
        <v>53</v>
      </c>
    </row>
    <row r="3" ht="16" customHeight="1" x14ac:dyDescent="0.25"/>
    <row r="4" ht="28" customHeight="1" spans="1:2" x14ac:dyDescent="0.25">
      <c r="A4" s="29" t="s">
        <v>54</v>
      </c>
      <c r="B4" s="10"/>
    </row>
    <row r="6" ht="24" customHeight="1" spans="2:2" x14ac:dyDescent="0.25">
      <c r="B6" s="30" t="s">
        <v>55</v>
      </c>
    </row>
    <row r="7" ht="24" customHeight="1" spans="2:2" x14ac:dyDescent="0.25">
      <c r="B7" s="30" t="s">
        <v>56</v>
      </c>
    </row>
    <row r="8" ht="24" customHeight="1" spans="2:2" x14ac:dyDescent="0.25">
      <c r="B8" s="30" t="s">
        <v>57</v>
      </c>
    </row>
    <row r="9" ht="24" customHeight="1" spans="2:2" x14ac:dyDescent="0.25">
      <c r="B9" s="30" t="s">
        <v>58</v>
      </c>
    </row>
    <row r="10" ht="24" customHeight="1" spans="2:2" x14ac:dyDescent="0.25">
      <c r="B10" s="30" t="s">
        <v>59</v>
      </c>
    </row>
    <row r="11" ht="24" customHeight="1" spans="2:2" x14ac:dyDescent="0.25">
      <c r="B11" s="30" t="s">
        <v>60</v>
      </c>
    </row>
    <row r="12" ht="12" customHeight="1" x14ac:dyDescent="0.25"/>
    <row r="13" ht="28" customHeight="1" spans="1:2" x14ac:dyDescent="0.25">
      <c r="A13" s="29" t="s">
        <v>61</v>
      </c>
      <c r="B13" s="10"/>
    </row>
    <row r="15" ht="24" customHeight="1" spans="2:2" x14ac:dyDescent="0.25">
      <c r="B15" s="30" t="s">
        <v>62</v>
      </c>
    </row>
    <row r="16" ht="24" customHeight="1" spans="2:2" x14ac:dyDescent="0.25">
      <c r="B16" s="30" t="s">
        <v>63</v>
      </c>
    </row>
    <row r="17" ht="24" customHeight="1" spans="2:2" x14ac:dyDescent="0.25">
      <c r="B17" s="30" t="s">
        <v>64</v>
      </c>
    </row>
    <row r="18" ht="24" customHeight="1" spans="2:2" x14ac:dyDescent="0.25">
      <c r="B18" s="30" t="s">
        <v>65</v>
      </c>
    </row>
    <row r="19" ht="24" customHeight="1" spans="2:2" x14ac:dyDescent="0.25">
      <c r="B19" s="30" t="s">
        <v>66</v>
      </c>
    </row>
    <row r="20" ht="24" customHeight="1" spans="2:2" x14ac:dyDescent="0.25">
      <c r="B20" s="30" t="s">
        <v>67</v>
      </c>
    </row>
    <row r="21" ht="24" customHeight="1" spans="2:2" x14ac:dyDescent="0.25">
      <c r="B21" s="30" t="s">
        <v>68</v>
      </c>
    </row>
    <row r="22" ht="24" customHeight="1" spans="2:2" x14ac:dyDescent="0.25">
      <c r="B22" s="30" t="s">
        <v>69</v>
      </c>
    </row>
    <row r="23" ht="24" customHeight="1" spans="2:2" x14ac:dyDescent="0.25">
      <c r="B23" s="30" t="s">
        <v>70</v>
      </c>
    </row>
    <row r="24" ht="24" customHeight="1" spans="2:2" x14ac:dyDescent="0.25">
      <c r="B24" s="30" t="s">
        <v>71</v>
      </c>
    </row>
    <row r="25" ht="12" customHeight="1" x14ac:dyDescent="0.25"/>
    <row r="26" ht="28" customHeight="1" spans="1:2" x14ac:dyDescent="0.25">
      <c r="A26" s="29" t="s">
        <v>72</v>
      </c>
      <c r="B26" s="10"/>
    </row>
    <row r="28" ht="24" customHeight="1" spans="2:2" x14ac:dyDescent="0.25">
      <c r="B28" s="30" t="s">
        <v>73</v>
      </c>
    </row>
    <row r="29" ht="24" customHeight="1" spans="2:2" x14ac:dyDescent="0.25">
      <c r="B29" s="30" t="s">
        <v>74</v>
      </c>
    </row>
    <row r="30" ht="24" customHeight="1" spans="2:2" x14ac:dyDescent="0.25">
      <c r="B30" s="30" t="s">
        <v>75</v>
      </c>
    </row>
    <row r="31" ht="24" customHeight="1" spans="2:2" x14ac:dyDescent="0.25">
      <c r="B31" s="30" t="s">
        <v>76</v>
      </c>
    </row>
    <row r="32" ht="24" customHeight="1" spans="2:2" x14ac:dyDescent="0.25">
      <c r="B32" s="30" t="s">
        <v>77</v>
      </c>
    </row>
    <row r="33" ht="24" customHeight="1" spans="2:2" x14ac:dyDescent="0.25">
      <c r="B33" s="30" t="s">
        <v>78</v>
      </c>
    </row>
    <row r="34" ht="12" customHeight="1" x14ac:dyDescent="0.25"/>
    <row r="35" ht="28" customHeight="1" spans="1:2" x14ac:dyDescent="0.25">
      <c r="A35" s="29" t="s">
        <v>79</v>
      </c>
      <c r="B35" s="10"/>
    </row>
    <row r="37" ht="24" customHeight="1" spans="2:2" x14ac:dyDescent="0.25">
      <c r="B37" s="30" t="s">
        <v>80</v>
      </c>
    </row>
    <row r="38" ht="24" customHeight="1" spans="2:2" x14ac:dyDescent="0.25">
      <c r="B38" s="30" t="s">
        <v>81</v>
      </c>
    </row>
    <row r="39" ht="24" customHeight="1" spans="2:2" x14ac:dyDescent="0.25">
      <c r="B39" s="30" t="s">
        <v>82</v>
      </c>
    </row>
    <row r="40" ht="24" customHeight="1" spans="2:2" x14ac:dyDescent="0.25">
      <c r="B40" s="30" t="s">
        <v>83</v>
      </c>
    </row>
    <row r="41" ht="24" customHeight="1" spans="2:2" x14ac:dyDescent="0.25">
      <c r="B41" s="30" t="s">
        <v>84</v>
      </c>
    </row>
    <row r="42" ht="12" customHeight="1" x14ac:dyDescent="0.25"/>
    <row r="43" ht="28" customHeight="1" spans="1:2" x14ac:dyDescent="0.25">
      <c r="A43" s="29" t="s">
        <v>85</v>
      </c>
      <c r="B43" s="10"/>
    </row>
    <row r="45" ht="24" customHeight="1" spans="2:2" x14ac:dyDescent="0.25">
      <c r="B45" s="30" t="s">
        <v>86</v>
      </c>
    </row>
    <row r="46" ht="24" customHeight="1" spans="2:2" x14ac:dyDescent="0.25">
      <c r="B46" s="30" t="s">
        <v>87</v>
      </c>
    </row>
    <row r="47" ht="24" customHeight="1" spans="2:2" x14ac:dyDescent="0.25">
      <c r="B47" s="30" t="s">
        <v>88</v>
      </c>
    </row>
    <row r="48" ht="24" customHeight="1" spans="2:2" x14ac:dyDescent="0.25">
      <c r="B48" s="30" t="s">
        <v>89</v>
      </c>
    </row>
    <row r="49" ht="12" customHeight="1" x14ac:dyDescent="0.25"/>
    <row r="50" ht="28" customHeight="1" spans="1:2" x14ac:dyDescent="0.25">
      <c r="A50" s="29" t="s">
        <v>90</v>
      </c>
      <c r="B50" s="10"/>
    </row>
    <row r="52" ht="24" customHeight="1" spans="2:2" x14ac:dyDescent="0.25">
      <c r="B52" s="30" t="s">
        <v>91</v>
      </c>
    </row>
    <row r="53" ht="24" customHeight="1" spans="2:2" x14ac:dyDescent="0.25">
      <c r="B53" s="30" t="s">
        <v>92</v>
      </c>
    </row>
    <row r="54" ht="24" customHeight="1" spans="2:2" x14ac:dyDescent="0.25">
      <c r="B54" s="30" t="s">
        <v>93</v>
      </c>
    </row>
    <row r="55" ht="24" customHeight="1" spans="2:2" x14ac:dyDescent="0.25">
      <c r="B55" s="30" t="s">
        <v>94</v>
      </c>
    </row>
    <row r="56" ht="24" customHeight="1" spans="2:2" x14ac:dyDescent="0.25">
      <c r="B56" s="30" t="s">
        <v>95</v>
      </c>
    </row>
    <row r="57" ht="12" customHeight="1" x14ac:dyDescent="0.25"/>
    <row r="58" ht="28" customHeight="1" spans="1:2" x14ac:dyDescent="0.25">
      <c r="A58" s="29" t="s">
        <v>96</v>
      </c>
      <c r="B58" s="10"/>
    </row>
    <row r="60" ht="24" customHeight="1" spans="2:2" x14ac:dyDescent="0.25">
      <c r="B60" s="30" t="s">
        <v>97</v>
      </c>
    </row>
    <row r="61" ht="24" customHeight="1" spans="2:2" x14ac:dyDescent="0.25">
      <c r="B61" s="30" t="s">
        <v>98</v>
      </c>
    </row>
    <row r="62" ht="24" customHeight="1" spans="2:2" x14ac:dyDescent="0.25">
      <c r="B62" s="30" t="s">
        <v>99</v>
      </c>
    </row>
    <row r="63" ht="12" customHeight="1" x14ac:dyDescent="0.25"/>
    <row r="64" ht="28" customHeight="1" spans="1:2" x14ac:dyDescent="0.25">
      <c r="A64" s="29" t="s">
        <v>100</v>
      </c>
      <c r="B64" s="10"/>
    </row>
    <row r="66" ht="24" customHeight="1" spans="2:2" x14ac:dyDescent="0.25">
      <c r="B66" s="30" t="s">
        <v>101</v>
      </c>
    </row>
    <row r="67" ht="24" customHeight="1" spans="2:2" x14ac:dyDescent="0.25">
      <c r="B67" s="30" t="s">
        <v>102</v>
      </c>
    </row>
    <row r="68" ht="12" customHeight="1" x14ac:dyDescent="0.25"/>
    <row r="69" ht="6" customHeight="1" x14ac:dyDescent="0.25"/>
    <row r="70" ht="20" customHeight="1" spans="1:2" x14ac:dyDescent="0.25">
      <c r="A70" s="31" t="s">
        <v>17</v>
      </c>
      <c r="B70" s="31"/>
    </row>
    <row r="71" ht="20" customHeight="1" spans="1:2" x14ac:dyDescent="0.25">
      <c r="A71" s="32" t="s">
        <v>18</v>
      </c>
      <c r="B71" s="32"/>
    </row>
  </sheetData>
  <mergeCells count="2">
    <mergeCell ref="A70:B70"/>
    <mergeCell ref="A71:B71"/>
  </mergeCells>
  <hyperlinks>
    <hyperlink ref="A71" r:id="rId1"/>
  </hyperlinks>
  <pageMargins left="0.5" right="0.5" top="0.5" bottom="0.5" header="0.3" footer="0.3"/>
  <pageSetup paperSize="1" orientation="portrait" fitToWidth="1" fitToHeight="0"/>
  <headerFooter>
    <oddFooter>&amp;L&amp;8FinancialAha.com&amp;C&amp;8Page &amp;P of &amp;N&amp;R&amp;8&amp;D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Dashboard</vt:lpstr>
      <vt:lpstr>Weekly Budget</vt:lpstr>
      <vt:lpstr>How to Use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FinancialAha.com</dc:creator>
  <dc:title>Weekly Budget</dc:title>
  <dc:subject>Financial Template</dc:subject>
  <dc:description>Free Weekly Budget template by FinancialAha.com</dc:description>
  <cp:keywords>finance, template, spreadsheet, FinancialAha</cp:keywords>
  <cp:category>Finance</cp:category>
  <cp:lastModifiedBy>Unknown</cp:lastModifiedBy>
  <cp:lastPrinted>2026-04-01T18:02:15Z</cp:lastPrinted>
  <dcterms:created xsi:type="dcterms:W3CDTF">2026-04-01T18:02:15Z</dcterms:created>
  <dcterms:modified xsi:type="dcterms:W3CDTF">2026-04-01T18:02:15Z</dcterms:modified>
</cp:coreProperties>
</file>