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Budget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<sst xmlns="http://schemas.openxmlformats.org/spreadsheetml/2006/main" count="110" uniqueCount="73">
  <si>
    <t>Simple Budget Worksheet</t>
  </si>
  <si>
    <t>by FinancialAha.com - Your monthly budget at a glance</t>
  </si>
  <si>
    <t>TOTAL INCOME</t>
  </si>
  <si>
    <t>TOTAL EXPENSES</t>
  </si>
  <si>
    <t>REMAINING</t>
  </si>
  <si>
    <t>BUDGET STATUS</t>
  </si>
  <si>
    <t>Actual this month</t>
  </si>
  <si>
    <t>Income minus expenses</t>
  </si>
  <si>
    <t>Based on actual spending</t>
  </si>
  <si>
    <t>INCOME vs EXPENSES</t>
  </si>
  <si>
    <t>EXPENSE BREAKDOWN</t>
  </si>
  <si>
    <t>Income</t>
  </si>
  <si>
    <t>Expenses</t>
  </si>
  <si>
    <t>Rent / Mortgage</t>
  </si>
  <si>
    <t>Savings</t>
  </si>
  <si>
    <t>Groceries</t>
  </si>
  <si>
    <t>Dining Out</t>
  </si>
  <si>
    <t>Transportation</t>
  </si>
  <si>
    <t>Utilities</t>
  </si>
  <si>
    <t>Entertainment</t>
  </si>
  <si>
    <t>Insurance</t>
  </si>
  <si>
    <t>Created with FinancialAha.com - Free financial tools and templates</t>
  </si>
  <si>
    <t>Get a premium spreadsheet from FinancialAha.com</t>
  </si>
  <si>
    <t>Enter your income and expenses below. All totals update automatically.</t>
  </si>
  <si>
    <t>INCOME</t>
  </si>
  <si>
    <t>Source</t>
  </si>
  <si>
    <t>Budgeted</t>
  </si>
  <si>
    <t>Actual</t>
  </si>
  <si>
    <t>Difference</t>
  </si>
  <si>
    <t>Salary / Wages</t>
  </si>
  <si>
    <t>Side Income</t>
  </si>
  <si>
    <t>Other Income</t>
  </si>
  <si>
    <t/>
  </si>
  <si>
    <t>Total Income</t>
  </si>
  <si>
    <t>EXPENSES</t>
  </si>
  <si>
    <t>Category</t>
  </si>
  <si>
    <t>Phone / Internet</t>
  </si>
  <si>
    <t>Shopping</t>
  </si>
  <si>
    <t>Health / Medical</t>
  </si>
  <si>
    <t>Subscriptions</t>
  </si>
  <si>
    <t>Personal Care</t>
  </si>
  <si>
    <t>Gifts / Donations</t>
  </si>
  <si>
    <t>Miscellaneous</t>
  </si>
  <si>
    <t>Total Expenses</t>
  </si>
  <si>
    <t>BALANCE</t>
  </si>
  <si>
    <t>Remaining Balance</t>
  </si>
  <si>
    <t>How to Use This Budget Worksheet</t>
  </si>
  <si>
    <t>A simple guide to tracking your monthly income and expenses.</t>
  </si>
  <si>
    <t>GETTING STARTED</t>
  </si>
  <si>
    <t>1. Go to the "Budget" sheet</t>
  </si>
  <si>
    <t>2. Enter your income sources in the Income section (name, budgeted, and actual amounts)</t>
  </si>
  <si>
    <t>3. Enter your expense categories in the Expenses section</t>
  </si>
  <si>
    <t>4. All totals and the remaining balance calculate automatically</t>
  </si>
  <si>
    <t>5. Check the Dashboard for a visual overview of your budget</t>
  </si>
  <si>
    <t>UNDERSTANDING THE COLUMNS</t>
  </si>
  <si>
    <t>Budgeted: What you plan to earn or spend this month</t>
  </si>
  <si>
    <t>Actual: What you actually earned or spent</t>
  </si>
  <si>
    <t>Difference: For income, Actual minus Budgeted (positive = earned more than expected)</t>
  </si>
  <si>
    <t>Difference: For expenses, Budgeted minus Actual (positive = spent less than planned)</t>
  </si>
  <si>
    <t>TIPS FOR SUCCESS</t>
  </si>
  <si>
    <t>Start with your fixed expenses first (rent, insurance, subscriptions)</t>
  </si>
  <si>
    <t>Be realistic with variable categories like dining out and entertainment</t>
  </si>
  <si>
    <t>Review at the end of each month and adjust next month accordingly</t>
  </si>
  <si>
    <t>The goal is awareness, not perfection - tracking itself changes behavior</t>
  </si>
  <si>
    <t>Use the Dashboard to quickly see if you are on track</t>
  </si>
  <si>
    <t>COLOR CODING</t>
  </si>
  <si>
    <t>Yellow cells: Your input fields - enter your data here</t>
  </si>
  <si>
    <t>Green cells: Calculated results - these update automatically</t>
  </si>
  <si>
    <t>The Dashboard KPI cards summarize your budget status at a glance</t>
  </si>
  <si>
    <t>COMPATIBILITY</t>
  </si>
  <si>
    <t>This template works in Microsoft Excel, Google Sheets, and LibreOffice Calc.</t>
  </si>
  <si>
    <t>No macros or VBA required - everything is formula-driven.</t>
  </si>
  <si>
    <t>You can print it or save as PDF for your records.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</si>
</sst>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19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FFFFFF"/>
      <sz val="1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b/>
      <color rgb="14213D"/>
      <sz val="12"/>
      <name val="Aptos"/>
    </font>
    <font>
      <b/>
      <color rgb="14213D"/>
      <sz val="16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bottom"/>
    </xf>
    <xf numFmtId="164" fontId="4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center" indent="1"/>
    </xf>
    <xf numFmtId="0" fontId="0" fillId="0" borderId="4" xfId="0" applyBorder="1"/>
    <xf numFmtId="0" fontId="8" fillId="0" borderId="0" xfId="0" applyFont="1"/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wrapText="1" indent="1"/>
    </xf>
    <xf numFmtId="0" fontId="7" fillId="0" borderId="4" xfId="0" applyFont="1" applyBorder="1" applyAlignment="1" applyProtection="1">
      <alignment horizontal="left" vertical="center" indent="1"/>
    </xf>
    <xf numFmtId="0" fontId="12" fillId="2" borderId="0" xfId="0" applyFont="1" applyFill="1" applyAlignment="1" applyProtection="1">
      <alignment horizontal="left" vertical="center" wrapText="1" indent="1"/>
    </xf>
    <xf numFmtId="0" fontId="12" fillId="2" borderId="0" xfId="0" applyFont="1" applyFill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left" vertical="center" indent="1"/>
      <protection locked="0"/>
    </xf>
    <xf numFmtId="164" fontId="13" fillId="3" borderId="5" xfId="0" applyNumberFormat="1" applyFont="1" applyFill="1" applyBorder="1" applyAlignment="1" applyProtection="1">
      <alignment horizontal="right" vertical="center"/>
      <protection locked="0"/>
    </xf>
    <xf numFmtId="164" fontId="14" fillId="4" borderId="6" xfId="0" applyNumberFormat="1" applyFont="1" applyFill="1" applyBorder="1" applyAlignment="1" applyProtection="1">
      <alignment horizontal="right" vertical="center"/>
    </xf>
    <xf numFmtId="0" fontId="15" fillId="0" borderId="7" xfId="0" applyFont="1" applyBorder="1" applyAlignment="1" applyProtection="1">
      <alignment horizontal="left" vertical="center" indent="1"/>
    </xf>
    <xf numFmtId="164" fontId="15" fillId="0" borderId="7" xfId="0" applyNumberFormat="1" applyFont="1" applyBorder="1" applyAlignment="1" applyProtection="1">
      <alignment horizontal="right" vertical="center"/>
    </xf>
    <xf numFmtId="0" fontId="16" fillId="0" borderId="0" xfId="0" applyFont="1" applyAlignment="1" applyProtection="1">
      <alignment horizontal="left" vertical="center" indent="1"/>
    </xf>
    <xf numFmtId="164" fontId="17" fillId="4" borderId="6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0" fontId="1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Budgeted vs Actual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null</c:f>
              <c:strCache>
                <c:ptCount val="1"/>
                <c:pt idx="0">
                  <c:v>Budgeted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Dashboard!$B$42:$C$42</c:f>
              <c:strCache>
                <c:ptCount val="2"/>
                <c:pt idx="0">
                  <c:v>Income</c:v>
                </c:pt>
                <c:pt idx="1">
                  <c:v>Expenses</c:v>
                </c:pt>
              </c:strCache>
            </c:strRef>
          </c:cat>
          <c:val>
            <c:numRef>
              <c:f>Dashboard!$B$43:$C$43</c:f>
              <c:numCache>
                <c:formatCode>$#,##0</c:formatCode>
                <c:ptCount val="2"/>
                <c:pt idx="0">
                  <c:v>4800</c:v>
                </c:pt>
                <c:pt idx="1">
                  <c:v>3750</c:v>
                </c:pt>
              </c:numCache>
            </c:numRef>
          </c:val>
        </c:ser>
        <c:ser>
          <c:idx val="1"/>
          <c:order val="1"/>
          <c:tx>
            <c:strRef>
              <c:f>null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9A7B4F"/>
            </a:solidFill>
            <a:ln>
              <a:noFill/>
            </a:ln>
          </c:spPr>
          <c:cat>
            <c:strRef>
              <c:f>Dashboard!$B$42:$C$42</c:f>
              <c:strCache>
                <c:ptCount val="2"/>
                <c:pt idx="0">
                  <c:v>Income</c:v>
                </c:pt>
                <c:pt idx="1">
                  <c:v>Expenses</c:v>
                </c:pt>
              </c:strCache>
            </c:strRef>
          </c:cat>
          <c:val>
            <c:numRef>
              <c:f>Dashboard!$B$44:$C$44</c:f>
              <c:numCache>
                <c:formatCode>$#,##0</c:formatCode>
                <c:ptCount val="2"/>
                <c:pt idx="0">
                  <c:v>5000</c:v>
                </c:pt>
                <c:pt idx="1">
                  <c:v>3730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l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b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Expense Breakdown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'_ChartData'!$B$1</c:f>
              <c:strCache>
                <c:ptCount val="1"/>
                <c:pt idx="0">
                  <c:v>Expenses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dPt>
            <c:idx val="6"/>
            <c:spPr>
              <a:solidFill>
                <a:srgbClr val="2C3E6B"/>
              </a:solidFill>
              <a:ln>
                <a:noFill/>
              </a:ln>
            </c:spPr>
          </c:dPt>
          <c:dPt>
            <c:idx val="7"/>
            <c:spPr>
              <a:solidFill>
                <a:srgbClr val="4A4F5E"/>
              </a:solidFill>
              <a:ln>
                <a:noFill/>
              </a:ln>
            </c:spPr>
          </c:dPt>
          <c:cat>
            <c:strRef>
              <c:f>'_ChartData'!$A$2:$A$9</c:f>
              <c:strCache>
                <c:ptCount val="8"/>
                <c:pt idx="0">
                  <c:v>Rent / Mortgage</c:v>
                </c:pt>
                <c:pt idx="1">
                  <c:v>Savings</c:v>
                </c:pt>
                <c:pt idx="2">
                  <c:v>Groceries</c:v>
                </c:pt>
                <c:pt idx="3">
                  <c:v>Dining Out</c:v>
                </c:pt>
                <c:pt idx="4">
                  <c:v>Transportation</c:v>
                </c:pt>
                <c:pt idx="5">
                  <c:v>Utilities</c:v>
                </c:pt>
                <c:pt idx="6">
                  <c:v>Entertainment</c:v>
                </c:pt>
                <c:pt idx="7">
                  <c:v>Insurance</c:v>
                </c:pt>
              </c:strCache>
            </c:strRef>
          </c:cat>
          <c:val>
            <c:numRef>
              <c:f>'_ChartData'!$B$2:$B$9</c:f>
              <c:numCache>
                <c:formatCode>$#,##0</c:formatCode>
                <c:ptCount val="8"/>
                <c:pt idx="0">
                  <c:v>1400</c:v>
                </c:pt>
                <c:pt idx="1">
                  <c:v>500</c:v>
                </c:pt>
                <c:pt idx="2">
                  <c:v>435</c:v>
                </c:pt>
                <c:pt idx="3">
                  <c:v>245</c:v>
                </c:pt>
                <c:pt idx="4">
                  <c:v>220</c:v>
                </c:pt>
                <c:pt idx="5">
                  <c:v>185</c:v>
                </c:pt>
                <c:pt idx="6">
                  <c:v>180</c:v>
                </c:pt>
                <c:pt idx="7">
                  <c:v>150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8</xdr:col>
      <xdr:colOff>0</xdr:colOff>
      <xdr:row>40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D42"/>
  <sheetViews>
    <sheetView workbookViewId="0" showGridLines="0" zoomScale="125"/>
  </sheetViews>
  <sheetFormatPr defaultRowHeight="15" outlineLevelRow="0" outlineLevelCol="0" x14ac:dyDescent="55"/>
  <cols>
    <col min="1" max="1" width="28" customWidth="1"/>
    <col min="2" max="4" width="18" customWidth="1"/>
  </cols>
  <sheetData>
    <row r="1" ht="48" customHeight="1" spans="1:4" x14ac:dyDescent="0.25">
      <c r="A1" s="13" t="s">
        <v>0</v>
      </c>
      <c r="B1" s="13"/>
      <c r="C1" s="13"/>
      <c r="D1" s="13"/>
    </row>
    <row r="2" ht="24" customHeight="1" spans="1:4" x14ac:dyDescent="0.25">
      <c r="A2" s="14" t="s">
        <v>23</v>
      </c>
      <c r="B2" s="14"/>
      <c r="C2" s="14"/>
      <c r="D2" s="14"/>
    </row>
    <row r="3" ht="14" customHeight="1" x14ac:dyDescent="0.25"/>
    <row r="4" ht="28" customHeight="1" spans="1:4" x14ac:dyDescent="0.25">
      <c r="A4" s="15" t="s">
        <v>24</v>
      </c>
      <c r="B4" s="9"/>
      <c r="C4" s="9"/>
      <c r="D4" s="9"/>
    </row>
    <row r="5" ht="32" customHeight="1" spans="1:4" x14ac:dyDescent="0.25">
      <c r="A5" s="16" t="s">
        <v>25</v>
      </c>
      <c r="B5" s="17" t="s">
        <v>26</v>
      </c>
      <c r="C5" s="17" t="s">
        <v>27</v>
      </c>
      <c r="D5" s="17" t="s">
        <v>28</v>
      </c>
    </row>
    <row r="6" ht="26" customHeight="1" spans="1:4" x14ac:dyDescent="0.25">
      <c r="A6" s="18" t="s">
        <v>29</v>
      </c>
      <c r="B6" s="19">
        <v>4500</v>
      </c>
      <c r="C6" s="19">
        <v>4500</v>
      </c>
      <c r="D6" s="20">
        <f>IF(OR(B6="",C6=""),0,C6-B6)</f>
        <v>0.0001</v>
      </c>
    </row>
    <row r="7" ht="26" customHeight="1" spans="1:4" x14ac:dyDescent="0.25">
      <c r="A7" s="18" t="s">
        <v>30</v>
      </c>
      <c r="B7" s="19">
        <v>300</v>
      </c>
      <c r="C7" s="19">
        <v>450</v>
      </c>
      <c r="D7" s="20">
        <f>IF(OR(B7="",C7=""),0,C7-B7)</f>
        <v>150</v>
      </c>
    </row>
    <row r="8" ht="26" customHeight="1" spans="1:4" x14ac:dyDescent="0.25">
      <c r="A8" s="18" t="s">
        <v>31</v>
      </c>
      <c r="B8" s="19">
        <v>0</v>
      </c>
      <c r="C8" s="19">
        <v>50</v>
      </c>
      <c r="D8" s="20">
        <f>IF(OR(B8="",C8=""),0,C8-B8)</f>
        <v>50</v>
      </c>
    </row>
    <row r="9" ht="26" customHeight="1" spans="1:4" x14ac:dyDescent="0.25">
      <c r="A9" s="18" t="s">
        <v>32</v>
      </c>
      <c r="B9" s="19" t="s">
        <v>32</v>
      </c>
      <c r="C9" s="19" t="s">
        <v>32</v>
      </c>
      <c r="D9" s="20">
        <f>IF(OR(B9="",C9=""),0,C9-B9)</f>
        <v>0.0001</v>
      </c>
    </row>
    <row r="10" ht="26" customHeight="1" spans="1:4" x14ac:dyDescent="0.25">
      <c r="A10" s="18" t="s">
        <v>32</v>
      </c>
      <c r="B10" s="19" t="s">
        <v>32</v>
      </c>
      <c r="C10" s="19" t="s">
        <v>32</v>
      </c>
      <c r="D10" s="20">
        <f>IF(OR(B10="",C10=""),0,C10-B10)</f>
        <v>0.0001</v>
      </c>
    </row>
    <row r="11" ht="26" customHeight="1" spans="1:4" x14ac:dyDescent="0.25">
      <c r="A11" s="21" t="s">
        <v>33</v>
      </c>
      <c r="B11" s="22">
        <f>SUM(B6:B10)</f>
        <v>4800</v>
      </c>
      <c r="C11" s="22">
        <f>SUM(C6:C10)</f>
        <v>5000</v>
      </c>
      <c r="D11" s="22">
        <f>SUM(D6:D10)</f>
        <v>200</v>
      </c>
    </row>
    <row r="12" ht="20" customHeight="1" x14ac:dyDescent="0.25"/>
    <row r="13" ht="28" customHeight="1" spans="1:4" x14ac:dyDescent="0.25">
      <c r="A13" s="15" t="s">
        <v>34</v>
      </c>
      <c r="B13" s="9"/>
      <c r="C13" s="9"/>
      <c r="D13" s="9"/>
    </row>
    <row r="14" ht="32" customHeight="1" spans="1:4" x14ac:dyDescent="0.25">
      <c r="A14" s="16" t="s">
        <v>35</v>
      </c>
      <c r="B14" s="17" t="s">
        <v>26</v>
      </c>
      <c r="C14" s="17" t="s">
        <v>27</v>
      </c>
      <c r="D14" s="17" t="s">
        <v>28</v>
      </c>
    </row>
    <row r="15" ht="26" customHeight="1" spans="1:4" x14ac:dyDescent="0.25">
      <c r="A15" s="18" t="s">
        <v>13</v>
      </c>
      <c r="B15" s="19">
        <v>1400</v>
      </c>
      <c r="C15" s="19">
        <v>1400</v>
      </c>
      <c r="D15" s="20">
        <f>IF(OR(B15="",C15=""),0,B15-C15)</f>
        <v>0.0001</v>
      </c>
    </row>
    <row r="16" ht="26" customHeight="1" spans="1:4" x14ac:dyDescent="0.25">
      <c r="A16" s="18" t="s">
        <v>18</v>
      </c>
      <c r="B16" s="19">
        <v>200</v>
      </c>
      <c r="C16" s="19">
        <v>185</v>
      </c>
      <c r="D16" s="20">
        <f>IF(OR(B16="",C16=""),0,B16-C16)</f>
        <v>15</v>
      </c>
    </row>
    <row r="17" ht="26" customHeight="1" spans="1:4" x14ac:dyDescent="0.25">
      <c r="A17" s="18" t="s">
        <v>15</v>
      </c>
      <c r="B17" s="19">
        <v>400</v>
      </c>
      <c r="C17" s="19">
        <v>435</v>
      </c>
      <c r="D17" s="20">
        <f>IF(OR(B17="",C17=""),0,B17-C17)</f>
        <v>-35</v>
      </c>
    </row>
    <row r="18" ht="26" customHeight="1" spans="1:4" x14ac:dyDescent="0.25">
      <c r="A18" s="18" t="s">
        <v>17</v>
      </c>
      <c r="B18" s="19">
        <v>250</v>
      </c>
      <c r="C18" s="19">
        <v>220</v>
      </c>
      <c r="D18" s="20">
        <f>IF(OR(B18="",C18=""),0,B18-C18)</f>
        <v>30</v>
      </c>
    </row>
    <row r="19" ht="26" customHeight="1" spans="1:4" x14ac:dyDescent="0.25">
      <c r="A19" s="18" t="s">
        <v>20</v>
      </c>
      <c r="B19" s="19">
        <v>150</v>
      </c>
      <c r="C19" s="19">
        <v>150</v>
      </c>
      <c r="D19" s="20">
        <f>IF(OR(B19="",C19=""),0,B19-C19)</f>
        <v>0.0001</v>
      </c>
    </row>
    <row r="20" ht="26" customHeight="1" spans="1:4" x14ac:dyDescent="0.25">
      <c r="A20" s="18" t="s">
        <v>36</v>
      </c>
      <c r="B20" s="19">
        <v>100</v>
      </c>
      <c r="C20" s="19">
        <v>95</v>
      </c>
      <c r="D20" s="20">
        <f>IF(OR(B20="",C20=""),0,B20-C20)</f>
        <v>5</v>
      </c>
    </row>
    <row r="21" ht="26" customHeight="1" spans="1:4" x14ac:dyDescent="0.25">
      <c r="A21" s="18" t="s">
        <v>19</v>
      </c>
      <c r="B21" s="19">
        <v>150</v>
      </c>
      <c r="C21" s="19">
        <v>180</v>
      </c>
      <c r="D21" s="20">
        <f>IF(OR(B21="",C21=""),0,B21-C21)</f>
        <v>-30</v>
      </c>
    </row>
    <row r="22" ht="26" customHeight="1" spans="1:4" x14ac:dyDescent="0.25">
      <c r="A22" s="18" t="s">
        <v>16</v>
      </c>
      <c r="B22" s="19">
        <v>200</v>
      </c>
      <c r="C22" s="19">
        <v>245</v>
      </c>
      <c r="D22" s="20">
        <f>IF(OR(B22="",C22=""),0,B22-C22)</f>
        <v>-45</v>
      </c>
    </row>
    <row r="23" ht="26" customHeight="1" spans="1:4" x14ac:dyDescent="0.25">
      <c r="A23" s="18" t="s">
        <v>37</v>
      </c>
      <c r="B23" s="19">
        <v>100</v>
      </c>
      <c r="C23" s="19">
        <v>130</v>
      </c>
      <c r="D23" s="20">
        <f>IF(OR(B23="",C23=""),0,B23-C23)</f>
        <v>-30</v>
      </c>
    </row>
    <row r="24" ht="26" customHeight="1" spans="1:4" x14ac:dyDescent="0.25">
      <c r="A24" s="18" t="s">
        <v>38</v>
      </c>
      <c r="B24" s="19">
        <v>50</v>
      </c>
      <c r="C24" s="19">
        <v>30</v>
      </c>
      <c r="D24" s="20">
        <f>IF(OR(B24="",C24=""),0,B24-C24)</f>
        <v>20</v>
      </c>
    </row>
    <row r="25" ht="26" customHeight="1" spans="1:4" x14ac:dyDescent="0.25">
      <c r="A25" s="18" t="s">
        <v>39</v>
      </c>
      <c r="B25" s="19">
        <v>50</v>
      </c>
      <c r="C25" s="19">
        <v>45</v>
      </c>
      <c r="D25" s="20">
        <f>IF(OR(B25="",C25=""),0,B25-C25)</f>
        <v>5</v>
      </c>
    </row>
    <row r="26" ht="26" customHeight="1" spans="1:4" x14ac:dyDescent="0.25">
      <c r="A26" s="18" t="s">
        <v>14</v>
      </c>
      <c r="B26" s="19">
        <v>500</v>
      </c>
      <c r="C26" s="19">
        <v>500</v>
      </c>
      <c r="D26" s="20">
        <f>IF(OR(B26="",C26=""),0,B26-C26)</f>
        <v>0.0001</v>
      </c>
    </row>
    <row r="27" ht="26" customHeight="1" spans="1:4" x14ac:dyDescent="0.25">
      <c r="A27" s="18" t="s">
        <v>40</v>
      </c>
      <c r="B27" s="19">
        <v>50</v>
      </c>
      <c r="C27" s="19">
        <v>40</v>
      </c>
      <c r="D27" s="20">
        <f>IF(OR(B27="",C27=""),0,B27-C27)</f>
        <v>10</v>
      </c>
    </row>
    <row r="28" ht="26" customHeight="1" spans="1:4" x14ac:dyDescent="0.25">
      <c r="A28" s="18" t="s">
        <v>41</v>
      </c>
      <c r="B28" s="19">
        <v>50</v>
      </c>
      <c r="C28" s="19">
        <v>0</v>
      </c>
      <c r="D28" s="20">
        <f>IF(OR(B28="",C28=""),0,B28-C28)</f>
        <v>50</v>
      </c>
    </row>
    <row r="29" ht="26" customHeight="1" spans="1:4" x14ac:dyDescent="0.25">
      <c r="A29" s="18" t="s">
        <v>42</v>
      </c>
      <c r="B29" s="19">
        <v>100</v>
      </c>
      <c r="C29" s="19">
        <v>75</v>
      </c>
      <c r="D29" s="20">
        <f>IF(OR(B29="",C29=""),0,B29-C29)</f>
        <v>25</v>
      </c>
    </row>
    <row r="30" ht="26" customHeight="1" spans="1:4" x14ac:dyDescent="0.25">
      <c r="A30" s="18" t="s">
        <v>32</v>
      </c>
      <c r="B30" s="19" t="s">
        <v>32</v>
      </c>
      <c r="C30" s="19" t="s">
        <v>32</v>
      </c>
      <c r="D30" s="20">
        <f>IF(OR(B30="",C30=""),0,B30-C30)</f>
        <v>0.0001</v>
      </c>
    </row>
    <row r="31" ht="26" customHeight="1" spans="1:4" x14ac:dyDescent="0.25">
      <c r="A31" s="18" t="s">
        <v>32</v>
      </c>
      <c r="B31" s="19" t="s">
        <v>32</v>
      </c>
      <c r="C31" s="19" t="s">
        <v>32</v>
      </c>
      <c r="D31" s="20">
        <f>IF(OR(B31="",C31=""),0,B31-C31)</f>
        <v>0.0001</v>
      </c>
    </row>
    <row r="32" ht="26" customHeight="1" spans="1:4" x14ac:dyDescent="0.25">
      <c r="A32" s="18" t="s">
        <v>32</v>
      </c>
      <c r="B32" s="19" t="s">
        <v>32</v>
      </c>
      <c r="C32" s="19" t="s">
        <v>32</v>
      </c>
      <c r="D32" s="20">
        <f>IF(OR(B32="",C32=""),0,B32-C32)</f>
        <v>0.0001</v>
      </c>
    </row>
    <row r="33" ht="26" customHeight="1" spans="1:4" x14ac:dyDescent="0.25">
      <c r="A33" s="18" t="s">
        <v>32</v>
      </c>
      <c r="B33" s="19" t="s">
        <v>32</v>
      </c>
      <c r="C33" s="19" t="s">
        <v>32</v>
      </c>
      <c r="D33" s="20">
        <f>IF(OR(B33="",C33=""),0,B33-C33)</f>
        <v>0.0001</v>
      </c>
    </row>
    <row r="34" ht="26" customHeight="1" spans="1:4" x14ac:dyDescent="0.25">
      <c r="A34" s="18" t="s">
        <v>32</v>
      </c>
      <c r="B34" s="19" t="s">
        <v>32</v>
      </c>
      <c r="C34" s="19" t="s">
        <v>32</v>
      </c>
      <c r="D34" s="20">
        <f>IF(OR(B34="",C34=""),0,B34-C34)</f>
        <v>0.0001</v>
      </c>
    </row>
    <row r="35" ht="26" customHeight="1" spans="1:4" x14ac:dyDescent="0.25">
      <c r="A35" s="21" t="s">
        <v>43</v>
      </c>
      <c r="B35" s="22">
        <f>SUM(B15:B34)</f>
        <v>3750</v>
      </c>
      <c r="C35" s="22">
        <f>SUM(C15:C34)</f>
        <v>3730</v>
      </c>
      <c r="D35" s="22">
        <f>SUM(D15:D34)</f>
        <v>20</v>
      </c>
    </row>
    <row r="36" ht="20" customHeight="1" x14ac:dyDescent="0.25"/>
    <row r="37" ht="28" customHeight="1" spans="1:4" x14ac:dyDescent="0.25">
      <c r="A37" s="15" t="s">
        <v>44</v>
      </c>
      <c r="B37" s="9"/>
      <c r="C37" s="9"/>
      <c r="D37" s="9"/>
    </row>
    <row r="38" ht="32" customHeight="1" spans="1:4" x14ac:dyDescent="0.25">
      <c r="A38" s="23" t="s">
        <v>45</v>
      </c>
      <c r="B38" s="24">
        <f>B11-B35</f>
        <v>1050</v>
      </c>
      <c r="C38" s="24">
        <f>C11-C35</f>
        <v>1270</v>
      </c>
      <c r="D38" s="24">
        <f>D11-D35</f>
        <v>220</v>
      </c>
    </row>
    <row r="39" ht="8" customHeight="1" x14ac:dyDescent="0.25"/>
    <row r="40" ht="6" customHeight="1" x14ac:dyDescent="0.25"/>
    <row r="41" ht="20" customHeight="1" spans="1:4" x14ac:dyDescent="0.25">
      <c r="A41" s="25" t="s">
        <v>21</v>
      </c>
      <c r="B41" s="25"/>
      <c r="C41" s="25"/>
      <c r="D41" s="25"/>
    </row>
    <row r="42" ht="20" customHeight="1" spans="1:4" x14ac:dyDescent="0.25">
      <c r="A42" s="26" t="s">
        <v>22</v>
      </c>
      <c r="B42" s="26"/>
      <c r="C42" s="26"/>
      <c r="D42" s="26"/>
    </row>
  </sheetData>
  <sheetProtection sheet="1"/>
  <mergeCells count="4">
    <mergeCell ref="A1:D1"/>
    <mergeCell ref="A2:D2"/>
    <mergeCell ref="A41:D41"/>
    <mergeCell ref="A42:D42"/>
  </mergeCells>
  <hyperlinks>
    <hyperlink ref="A4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56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'Budget'!C11</f>
        <v>5000</v>
      </c>
      <c r="C5" s="4"/>
      <c r="D5" s="4">
        <f>'Budget'!C35</f>
        <v>3730</v>
      </c>
      <c r="E5" s="4"/>
      <c r="F5" s="5">
        <f>'Budget'!C38</f>
        <v>1270</v>
      </c>
      <c r="G5" s="5"/>
      <c r="H5" s="6" t="str">
        <f>IF('Budget'!C38&gt;=0,"On Track","Over Budget")</f>
        <v>On Track</v>
      </c>
    </row>
    <row r="6" ht="20" customHeight="1" spans="2:8" x14ac:dyDescent="0.25">
      <c r="B6" s="7" t="s">
        <v>6</v>
      </c>
      <c r="C6" s="7"/>
      <c r="D6" s="7" t="s">
        <v>6</v>
      </c>
      <c r="E6" s="7"/>
      <c r="F6" s="7" t="s">
        <v>7</v>
      </c>
      <c r="G6" s="7"/>
      <c r="H6" s="7" t="s">
        <v>8</v>
      </c>
    </row>
    <row r="7" ht="20" customHeight="1" x14ac:dyDescent="0.25"/>
    <row r="8" ht="28" customHeight="1" spans="1:8" x14ac:dyDescent="0.25">
      <c r="A8" s="8" t="s">
        <v>9</v>
      </c>
      <c r="B8" s="9"/>
      <c r="C8" s="9"/>
      <c r="D8" s="9"/>
      <c r="E8" s="9"/>
      <c r="F8" s="9"/>
      <c r="G8" s="9"/>
      <c r="H8" s="9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2" customHeight="1" x14ac:dyDescent="0.25"/>
    <row r="25" ht="28" customHeight="1" spans="1:8" x14ac:dyDescent="0.25">
      <c r="A25" s="8" t="s">
        <v>10</v>
      </c>
      <c r="B25" s="9"/>
      <c r="C25" s="9"/>
      <c r="D25" s="9"/>
      <c r="E25" s="9"/>
      <c r="F25" s="9"/>
      <c r="G25" s="9"/>
      <c r="H25" s="9"/>
    </row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8" customHeight="1" x14ac:dyDescent="0.25"/>
    <row r="42" ht="1" customHeight="1" spans="2:3" x14ac:dyDescent="0.25">
      <c r="B42" s="10" t="s">
        <v>11</v>
      </c>
      <c r="C42" s="10" t="s">
        <v>12</v>
      </c>
    </row>
    <row r="43" ht="1" customHeight="1" spans="2:3" x14ac:dyDescent="0.25">
      <c r="B43" s="10">
        <f>'Budget'!B11</f>
        <v>4800</v>
      </c>
      <c r="C43" s="10">
        <f>'Budget'!B35</f>
        <v>3750</v>
      </c>
    </row>
    <row r="44" ht="1" customHeight="1" spans="2:3" x14ac:dyDescent="0.25">
      <c r="B44" s="10">
        <f>'Budget'!C11</f>
        <v>5000</v>
      </c>
      <c r="C44" s="10">
        <f>'Budget'!C35</f>
        <v>3730</v>
      </c>
    </row>
    <row r="45" ht="1" customHeight="1" spans="2:3" x14ac:dyDescent="0.25">
      <c r="B45" s="10" t="s">
        <v>13</v>
      </c>
      <c r="C45" s="10">
        <f>'Budget'!C15</f>
        <v>1400</v>
      </c>
    </row>
    <row r="46" ht="1" customHeight="1" spans="2:3" x14ac:dyDescent="0.25">
      <c r="B46" s="10" t="s">
        <v>14</v>
      </c>
      <c r="C46" s="10">
        <f>'Budget'!C26</f>
        <v>500</v>
      </c>
    </row>
    <row r="47" ht="1" customHeight="1" spans="2:3" x14ac:dyDescent="0.25">
      <c r="B47" s="10" t="s">
        <v>15</v>
      </c>
      <c r="C47" s="10">
        <f>'Budget'!C17</f>
        <v>435</v>
      </c>
    </row>
    <row r="48" ht="1" customHeight="1" spans="2:3" x14ac:dyDescent="0.25">
      <c r="B48" s="10" t="s">
        <v>16</v>
      </c>
      <c r="C48" s="10">
        <f>'Budget'!C22</f>
        <v>245</v>
      </c>
    </row>
    <row r="49" ht="1" customHeight="1" spans="2:3" x14ac:dyDescent="0.25">
      <c r="B49" s="10" t="s">
        <v>17</v>
      </c>
      <c r="C49" s="10">
        <f>'Budget'!C18</f>
        <v>220</v>
      </c>
    </row>
    <row r="50" ht="1" customHeight="1" spans="2:3" x14ac:dyDescent="0.25">
      <c r="B50" s="10" t="s">
        <v>18</v>
      </c>
      <c r="C50" s="10">
        <f>'Budget'!C16</f>
        <v>185</v>
      </c>
    </row>
    <row r="51" ht="1" customHeight="1" spans="2:3" x14ac:dyDescent="0.25">
      <c r="B51" s="10" t="s">
        <v>19</v>
      </c>
      <c r="C51" s="10">
        <f>'Budget'!C21</f>
        <v>180</v>
      </c>
    </row>
    <row r="52" ht="1" customHeight="1" spans="2:3" x14ac:dyDescent="0.25">
      <c r="B52" s="10" t="s">
        <v>20</v>
      </c>
      <c r="C52" s="10">
        <f>'Budget'!C19</f>
        <v>150</v>
      </c>
    </row>
    <row r="53" ht="8" customHeight="1" x14ac:dyDescent="0.25"/>
    <row r="54" ht="6" customHeight="1" x14ac:dyDescent="0.25"/>
    <row r="55" ht="20" customHeight="1" spans="1:8" x14ac:dyDescent="0.25">
      <c r="A55" s="11" t="s">
        <v>21</v>
      </c>
      <c r="B55" s="11"/>
      <c r="C55" s="11"/>
      <c r="D55" s="11"/>
      <c r="E55" s="11"/>
      <c r="F55" s="11"/>
      <c r="G55" s="11"/>
      <c r="H55" s="11"/>
    </row>
    <row r="56" ht="20" customHeight="1" spans="1:8" x14ac:dyDescent="0.25">
      <c r="A56" s="12" t="s">
        <v>22</v>
      </c>
      <c r="B56" s="12"/>
      <c r="C56" s="12"/>
      <c r="D56" s="12"/>
      <c r="E56" s="12"/>
      <c r="F56" s="12"/>
      <c r="G56" s="12"/>
      <c r="H56" s="12"/>
    </row>
  </sheetData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55:H55"/>
    <mergeCell ref="A56:H56"/>
  </mergeCells>
  <hyperlinks>
    <hyperlink ref="A56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36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" t="s">
        <v>46</v>
      </c>
    </row>
    <row r="2" ht="20" customHeight="1" spans="2:2" x14ac:dyDescent="0.25">
      <c r="B2" s="2" t="s">
        <v>47</v>
      </c>
    </row>
    <row r="3" ht="16" customHeight="1" x14ac:dyDescent="0.25"/>
    <row r="4" ht="28" customHeight="1" spans="2:2" x14ac:dyDescent="0.25">
      <c r="B4" s="8" t="s">
        <v>48</v>
      </c>
    </row>
    <row r="5" ht="24" customHeight="1" spans="2:2" x14ac:dyDescent="0.25">
      <c r="B5" s="27" t="s">
        <v>49</v>
      </c>
    </row>
    <row r="6" ht="24" customHeight="1" spans="2:2" x14ac:dyDescent="0.25">
      <c r="B6" s="27" t="s">
        <v>50</v>
      </c>
    </row>
    <row r="7" ht="24" customHeight="1" spans="2:2" x14ac:dyDescent="0.25">
      <c r="B7" s="27" t="s">
        <v>51</v>
      </c>
    </row>
    <row r="8" ht="24" customHeight="1" spans="2:2" x14ac:dyDescent="0.25">
      <c r="B8" s="27" t="s">
        <v>52</v>
      </c>
    </row>
    <row r="9" ht="24" customHeight="1" spans="2:2" x14ac:dyDescent="0.25">
      <c r="B9" s="27" t="s">
        <v>53</v>
      </c>
    </row>
    <row r="10" ht="12" customHeight="1" x14ac:dyDescent="0.25"/>
    <row r="11" ht="28" customHeight="1" spans="2:2" x14ac:dyDescent="0.25">
      <c r="B11" s="8" t="s">
        <v>54</v>
      </c>
    </row>
    <row r="12" ht="24" customHeight="1" spans="2:2" x14ac:dyDescent="0.25">
      <c r="B12" s="27" t="s">
        <v>55</v>
      </c>
    </row>
    <row r="13" ht="24" customHeight="1" spans="2:2" x14ac:dyDescent="0.25">
      <c r="B13" s="27" t="s">
        <v>56</v>
      </c>
    </row>
    <row r="14" ht="24" customHeight="1" spans="2:2" x14ac:dyDescent="0.25">
      <c r="B14" s="27" t="s">
        <v>57</v>
      </c>
    </row>
    <row r="15" ht="24" customHeight="1" spans="2:2" x14ac:dyDescent="0.25">
      <c r="B15" s="27" t="s">
        <v>58</v>
      </c>
    </row>
    <row r="16" ht="12" customHeight="1" x14ac:dyDescent="0.25"/>
    <row r="17" ht="28" customHeight="1" spans="2:2" x14ac:dyDescent="0.25">
      <c r="B17" s="8" t="s">
        <v>59</v>
      </c>
    </row>
    <row r="18" ht="24" customHeight="1" spans="2:2" x14ac:dyDescent="0.25">
      <c r="B18" s="27" t="s">
        <v>60</v>
      </c>
    </row>
    <row r="19" ht="24" customHeight="1" spans="2:2" x14ac:dyDescent="0.25">
      <c r="B19" s="27" t="s">
        <v>61</v>
      </c>
    </row>
    <row r="20" ht="24" customHeight="1" spans="2:2" x14ac:dyDescent="0.25">
      <c r="B20" s="27" t="s">
        <v>62</v>
      </c>
    </row>
    <row r="21" ht="24" customHeight="1" spans="2:2" x14ac:dyDescent="0.25">
      <c r="B21" s="27" t="s">
        <v>63</v>
      </c>
    </row>
    <row r="22" ht="24" customHeight="1" spans="2:2" x14ac:dyDescent="0.25">
      <c r="B22" s="27" t="s">
        <v>64</v>
      </c>
    </row>
    <row r="23" ht="12" customHeight="1" x14ac:dyDescent="0.25"/>
    <row r="24" ht="28" customHeight="1" spans="2:2" x14ac:dyDescent="0.25">
      <c r="B24" s="8" t="s">
        <v>65</v>
      </c>
    </row>
    <row r="25" ht="24" customHeight="1" spans="2:2" x14ac:dyDescent="0.25">
      <c r="B25" s="27" t="s">
        <v>66</v>
      </c>
    </row>
    <row r="26" ht="24" customHeight="1" spans="2:2" x14ac:dyDescent="0.25">
      <c r="B26" s="27" t="s">
        <v>67</v>
      </c>
    </row>
    <row r="27" ht="24" customHeight="1" spans="2:2" x14ac:dyDescent="0.25">
      <c r="B27" s="27" t="s">
        <v>68</v>
      </c>
    </row>
    <row r="28" ht="12" customHeight="1" x14ac:dyDescent="0.25"/>
    <row r="29" ht="28" customHeight="1" spans="2:2" x14ac:dyDescent="0.25">
      <c r="B29" s="8" t="s">
        <v>69</v>
      </c>
    </row>
    <row r="30" ht="24" customHeight="1" spans="2:2" x14ac:dyDescent="0.25">
      <c r="B30" s="27" t="s">
        <v>70</v>
      </c>
    </row>
    <row r="31" ht="24" customHeight="1" spans="2:2" x14ac:dyDescent="0.25">
      <c r="B31" s="27" t="s">
        <v>71</v>
      </c>
    </row>
    <row r="32" ht="24" customHeight="1" spans="2:2" x14ac:dyDescent="0.25">
      <c r="B32" s="27" t="s">
        <v>72</v>
      </c>
    </row>
    <row r="33" ht="12" customHeight="1" x14ac:dyDescent="0.25"/>
    <row r="34" ht="6" customHeight="1" x14ac:dyDescent="0.25"/>
    <row r="35" ht="20" customHeight="1" spans="1:2" x14ac:dyDescent="0.25">
      <c r="A35" s="11" t="s">
        <v>21</v>
      </c>
      <c r="B35" s="11"/>
    </row>
    <row r="36" ht="20" customHeight="1" spans="1:2" x14ac:dyDescent="0.25">
      <c r="A36" s="12" t="s">
        <v>22</v>
      </c>
      <c r="B36" s="12"/>
    </row>
  </sheetData>
  <mergeCells count="2">
    <mergeCell ref="A35:B35"/>
    <mergeCell ref="A36:B36"/>
  </mergeCells>
  <hyperlinks>
    <hyperlink ref="A36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Expense Breakdown</t>
        </is>
      </c>
      <c r="B1" t="inlineStr">
        <is>
          <t>Expenses</t>
        </is>
      </c>
    </row>
    <row r="2">
      <c r="A2" t="inlineStr">
        <is>
          <t>Rent / Mortgage</t>
        </is>
      </c>
      <c r="B2">
        <v>1400</v>
      </c>
    </row>
    <row r="3">
      <c r="A3" t="inlineStr">
        <is>
          <t>Savings</t>
        </is>
      </c>
      <c r="B3">
        <v>500</v>
      </c>
    </row>
    <row r="4">
      <c r="A4" t="inlineStr">
        <is>
          <t>Groceries</t>
        </is>
      </c>
      <c r="B4">
        <v>435</v>
      </c>
    </row>
    <row r="5">
      <c r="A5" t="inlineStr">
        <is>
          <t>Dining Out</t>
        </is>
      </c>
      <c r="B5">
        <v>245</v>
      </c>
    </row>
    <row r="6">
      <c r="A6" t="inlineStr">
        <is>
          <t>Transportation</t>
        </is>
      </c>
      <c r="B6">
        <v>220</v>
      </c>
    </row>
    <row r="7">
      <c r="A7" t="inlineStr">
        <is>
          <t>Utilities</t>
        </is>
      </c>
      <c r="B7">
        <v>185</v>
      </c>
    </row>
    <row r="8">
      <c r="A8" t="inlineStr">
        <is>
          <t>Entertainment</t>
        </is>
      </c>
      <c r="B8">
        <v>180</v>
      </c>
    </row>
    <row r="9">
      <c r="A9" t="inlineStr">
        <is>
          <t>Insurance</t>
        </is>
      </c>
      <c r="B9">
        <v>150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Budget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Simple Budget Worksheet</dc:title>
  <dc:subject>Financial Template</dc:subject>
  <dc:description>Free Simple Budget Worksheet template by FinancialAha.com</dc:description>
  <cp:keywords>finance, template, spreadsheet, FinancialAha</cp:keywords>
  <cp:category>Finance</cp:category>
  <cp:lastModifiedBy>Unknown</cp:lastModifiedBy>
  <cp:lastPrinted>2026-04-01T18:01:51Z</cp:lastPrinted>
  <dcterms:created xsi:type="dcterms:W3CDTF">2026-04-01T18:01:51Z</dcterms:created>
  <dcterms:modified xsi:type="dcterms:W3CDTF">2026-04-01T18:01:51Z</dcterms:modified>
</cp:coreProperties>
</file>