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yslip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<sst xmlns="http://schemas.openxmlformats.org/spreadsheetml/2006/main" count="62" uniqueCount="55">
  <si>
    <t>Employee Pay Stub</t>
  </si>
  <si>
    <t>Pay period details and deductions breakdown.</t>
  </si>
  <si>
    <t>EMPLOYEE INFORMATION</t>
  </si>
  <si>
    <t>Employee Name</t>
  </si>
  <si>
    <t>Sarah Johnson</t>
  </si>
  <si>
    <t>Employee ID</t>
  </si>
  <si>
    <t>EMP-001</t>
  </si>
  <si>
    <t>Pay Period</t>
  </si>
  <si>
    <t>Mar 1 - Mar 15, 2026</t>
  </si>
  <si>
    <t>Pay Date</t>
  </si>
  <si>
    <t>Mar 20, 2026</t>
  </si>
  <si>
    <t>Department</t>
  </si>
  <si>
    <t>Marketing</t>
  </si>
  <si>
    <t>EARNINGS</t>
  </si>
  <si>
    <t>Description</t>
  </si>
  <si>
    <t>Hours</t>
  </si>
  <si>
    <t>Rate</t>
  </si>
  <si>
    <t>Amount</t>
  </si>
  <si>
    <t>Regular Pay</t>
  </si>
  <si>
    <t>Overtime Pay</t>
  </si>
  <si>
    <t>Bonus</t>
  </si>
  <si>
    <t/>
  </si>
  <si>
    <t>GROSS PAY</t>
  </si>
  <si>
    <t>DEDUCTIONS</t>
  </si>
  <si>
    <t>Federal Income Tax</t>
  </si>
  <si>
    <t>22%</t>
  </si>
  <si>
    <t>State Income Tax</t>
  </si>
  <si>
    <t>5%</t>
  </si>
  <si>
    <t>Social Security</t>
  </si>
  <si>
    <t>6.2%</t>
  </si>
  <si>
    <t>Medicare</t>
  </si>
  <si>
    <t>1.45%</t>
  </si>
  <si>
    <t>Health Insurance</t>
  </si>
  <si>
    <t>Flat</t>
  </si>
  <si>
    <t>401(k) Contribution</t>
  </si>
  <si>
    <t>6%</t>
  </si>
  <si>
    <t>TOTAL DEDUCTIONS</t>
  </si>
  <si>
    <t>NET PAY</t>
  </si>
  <si>
    <t>Created with FinancialAha.com - Free financial tools and templates</t>
  </si>
  <si>
    <t>Get a premium spreadsheet from FinancialAha.com</t>
  </si>
  <si>
    <t>How to Use This Pay Stub</t>
  </si>
  <si>
    <t>Generate a detailed pay stub with earnings and deductions.</t>
  </si>
  <si>
    <t>GETTING STARTED</t>
  </si>
  <si>
    <t>1. Fill in employee information at the top</t>
  </si>
  <si>
    <t>2. Enter hours worked and hourly rates for regular and overtime</t>
  </si>
  <si>
    <t>3. Add any bonus amount directly</t>
  </si>
  <si>
    <t>4. Deductions calculate automatically based on gross pay</t>
  </si>
  <si>
    <t>5. Net pay updates at the bottom</t>
  </si>
  <si>
    <t>TIPS</t>
  </si>
  <si>
    <t>Update tax rates by editing the deduction formulas if needed.</t>
  </si>
  <si>
    <t>Health insurance is entered as a flat amount - adjust as needed.</t>
  </si>
  <si>
    <t>Print this sheet as a pay stub for employee records.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</si>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</sst>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4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1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4213D"/>
      <sz val="10"/>
      <name val="Aptos"/>
    </font>
    <font>
      <color rgb="4A4F5E"/>
      <sz val="10"/>
      <name val="Aptos"/>
    </font>
    <font>
      <b/>
      <color rgb="1A1D26"/>
      <sz val="14"/>
      <name val="Aptos"/>
    </font>
    <font>
      <b/>
      <color rgb="14213D"/>
      <sz val="16"/>
      <name val="Aptos"/>
    </font>
    <font>
      <color rgb="7C8494"/>
      <sz val="8"/>
      <name val="Aptos"/>
    </font>
    <font>
      <u/>
      <color rgb="9A7B4F"/>
      <sz val="8"/>
      <name val="Aptos"/>
    </font>
    <font>
      <color rgb="4A4F5E"/>
      <sz val="13"/>
      <name val="Aptos"/>
    </font>
  </fonts>
  <fills count="5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14213D"/>
      </patternFill>
    </fill>
    <fill>
      <patternFill patternType="solid">
        <fgColor rgb="EEF0F7"/>
      </patternFill>
    </fill>
  </fills>
  <borders count="5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4" fillId="0" borderId="0" xfId="0" applyFont="1" applyAlignment="1" applyProtection="1">
      <alignment horizontal="left" vertical="center" indent="1"/>
    </xf>
    <xf numFmtId="0" fontId="5" fillId="2" borderId="2" xfId="0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Alignment="1" applyProtection="1">
      <alignment horizontal="left" vertical="center" wrapText="1" indent="1"/>
    </xf>
    <xf numFmtId="0" fontId="6" fillId="3" borderId="0" xfId="0" applyFont="1" applyFill="1" applyAlignment="1" applyProtection="1">
      <alignment horizontal="center" vertical="center" wrapText="1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164" fontId="5" fillId="2" borderId="2" xfId="0" applyNumberFormat="1" applyFont="1" applyFill="1" applyBorder="1" applyAlignment="1" applyProtection="1">
      <alignment horizontal="right" vertical="center"/>
      <protection locked="0"/>
    </xf>
    <xf numFmtId="164" fontId="7" fillId="4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center" indent="1"/>
    </xf>
    <xf numFmtId="164" fontId="4" fillId="0" borderId="4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center" vertical="center"/>
    </xf>
    <xf numFmtId="164" fontId="7" fillId="4" borderId="3" xfId="0" applyNumberFormat="1" applyFont="1" applyFill="1" applyBorder="1" applyAlignment="1" applyProtection="1">
      <alignment horizontal="right" vertical="center"/>
    </xf>
    <xf numFmtId="0" fontId="9" fillId="0" borderId="4" xfId="0" applyFont="1" applyBorder="1" applyAlignment="1" applyProtection="1">
      <alignment horizontal="left" vertical="center" indent="1"/>
    </xf>
    <xf numFmtId="164" fontId="10" fillId="4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34"/>
  <sheetViews>
    <sheetView workbookViewId="0" showGridLines="0" zoomScale="125"/>
  </sheetViews>
  <sheetFormatPr defaultRowHeight="15" outlineLevelRow="0" outlineLevelCol="0" x14ac:dyDescent="55"/>
  <cols>
    <col min="1" max="1" width="22" customWidth="1"/>
    <col min="2" max="6" width="16" customWidth="1"/>
  </cols>
  <sheetData>
    <row r="1" ht="48" customHeight="1" spans="1:6" x14ac:dyDescent="0.25">
      <c r="A1" s="1" t="s">
        <v>0</v>
      </c>
      <c r="B1" s="1"/>
      <c r="C1" s="1"/>
      <c r="D1" s="1"/>
      <c r="E1" s="1"/>
      <c r="F1" s="1"/>
    </row>
    <row r="2" ht="24" customHeight="1" spans="1:6" x14ac:dyDescent="0.25">
      <c r="A2" s="2" t="s">
        <v>1</v>
      </c>
      <c r="B2" s="2"/>
      <c r="C2" s="2"/>
      <c r="D2" s="2"/>
      <c r="E2" s="2"/>
      <c r="F2" s="2"/>
    </row>
    <row r="3" ht="14" customHeight="1" x14ac:dyDescent="0.25"/>
    <row r="4" ht="28" customHeight="1" spans="1:6" x14ac:dyDescent="0.25">
      <c r="A4" s="3" t="s">
        <v>2</v>
      </c>
      <c r="B4" s="4"/>
      <c r="C4" s="4"/>
      <c r="D4" s="4"/>
      <c r="E4" s="4"/>
      <c r="F4" s="4"/>
    </row>
    <row r="5" ht="26" customHeight="1" spans="1:3" x14ac:dyDescent="0.25">
      <c r="A5" s="5" t="s">
        <v>3</v>
      </c>
      <c r="B5" s="6" t="s">
        <v>4</v>
      </c>
      <c r="C5" s="6"/>
    </row>
    <row r="6" ht="26" customHeight="1" spans="1:3" x14ac:dyDescent="0.25">
      <c r="A6" s="5" t="s">
        <v>5</v>
      </c>
      <c r="B6" s="6" t="s">
        <v>6</v>
      </c>
      <c r="C6" s="6"/>
    </row>
    <row r="7" ht="26" customHeight="1" spans="1:3" x14ac:dyDescent="0.25">
      <c r="A7" s="5" t="s">
        <v>7</v>
      </c>
      <c r="B7" s="6" t="s">
        <v>8</v>
      </c>
      <c r="C7" s="6"/>
    </row>
    <row r="8" ht="26" customHeight="1" spans="1:3" x14ac:dyDescent="0.25">
      <c r="A8" s="5" t="s">
        <v>9</v>
      </c>
      <c r="B8" s="6" t="s">
        <v>10</v>
      </c>
      <c r="C8" s="6"/>
    </row>
    <row r="9" ht="26" customHeight="1" spans="1:3" x14ac:dyDescent="0.25">
      <c r="A9" s="5" t="s">
        <v>11</v>
      </c>
      <c r="B9" s="6" t="s">
        <v>12</v>
      </c>
      <c r="C9" s="6"/>
    </row>
    <row r="10" ht="14" customHeight="1" x14ac:dyDescent="0.25"/>
    <row r="11" ht="28" customHeight="1" spans="1:6" x14ac:dyDescent="0.25">
      <c r="A11" s="3" t="s">
        <v>13</v>
      </c>
      <c r="B11" s="4"/>
      <c r="C11" s="4"/>
      <c r="D11" s="4"/>
      <c r="E11" s="4"/>
      <c r="F11" s="4"/>
    </row>
    <row r="12" ht="32" customHeight="1" spans="1:4" x14ac:dyDescent="0.25">
      <c r="A12" s="7" t="s">
        <v>14</v>
      </c>
      <c r="B12" s="8" t="s">
        <v>15</v>
      </c>
      <c r="C12" s="8" t="s">
        <v>16</v>
      </c>
      <c r="D12" s="8" t="s">
        <v>17</v>
      </c>
    </row>
    <row r="13" ht="26" customHeight="1" spans="1:4" x14ac:dyDescent="0.25">
      <c r="A13" s="6" t="s">
        <v>18</v>
      </c>
      <c r="B13" s="9">
        <v>80</v>
      </c>
      <c r="C13" s="10">
        <v>35</v>
      </c>
      <c r="D13" s="11">
        <f>B13*C13</f>
        <v>2800</v>
      </c>
    </row>
    <row r="14" ht="26" customHeight="1" spans="1:4" x14ac:dyDescent="0.25">
      <c r="A14" s="6" t="s">
        <v>19</v>
      </c>
      <c r="B14" s="9">
        <v>10</v>
      </c>
      <c r="C14" s="10">
        <v>52.5</v>
      </c>
      <c r="D14" s="11">
        <f>B14*C14</f>
        <v>525</v>
      </c>
    </row>
    <row r="15" ht="26" customHeight="1" spans="1:4" x14ac:dyDescent="0.25">
      <c r="A15" s="6" t="s">
        <v>20</v>
      </c>
      <c r="B15" s="12" t="s">
        <v>21</v>
      </c>
      <c r="C15" s="12" t="s">
        <v>21</v>
      </c>
      <c r="D15" s="10">
        <v>500</v>
      </c>
    </row>
    <row r="16" ht="6" customHeight="1" x14ac:dyDescent="0.25"/>
    <row r="17" ht="26" customHeight="1" spans="1:4" x14ac:dyDescent="0.25">
      <c r="A17" s="13" t="s">
        <v>22</v>
      </c>
      <c r="B17" s="13"/>
      <c r="C17" s="13"/>
      <c r="D17" s="14">
        <f>SUM(D13:D15)</f>
        <v>3825</v>
      </c>
    </row>
    <row r="18" ht="14" customHeight="1" x14ac:dyDescent="0.25"/>
    <row r="19" ht="28" customHeight="1" spans="1:6" x14ac:dyDescent="0.25">
      <c r="A19" s="3" t="s">
        <v>23</v>
      </c>
      <c r="B19" s="4"/>
      <c r="C19" s="4"/>
      <c r="D19" s="4"/>
      <c r="E19" s="4"/>
      <c r="F19" s="4"/>
    </row>
    <row r="20" ht="32" customHeight="1" spans="1:4" x14ac:dyDescent="0.25">
      <c r="A20" s="7" t="s">
        <v>14</v>
      </c>
      <c r="B20" s="8" t="s">
        <v>16</v>
      </c>
      <c r="C20" s="8" t="s">
        <v>21</v>
      </c>
      <c r="D20" s="8" t="s">
        <v>17</v>
      </c>
    </row>
    <row r="21" ht="26" customHeight="1" spans="1:4" x14ac:dyDescent="0.25">
      <c r="A21" s="15" t="s">
        <v>24</v>
      </c>
      <c r="B21" s="16" t="s">
        <v>25</v>
      </c>
      <c r="D21" s="11">
        <f>D17*0.22</f>
        <v>841.5</v>
      </c>
    </row>
    <row r="22" ht="26" customHeight="1" spans="1:4" x14ac:dyDescent="0.25">
      <c r="A22" s="15" t="s">
        <v>26</v>
      </c>
      <c r="B22" s="16" t="s">
        <v>27</v>
      </c>
      <c r="D22" s="11">
        <f>D17*0.05</f>
        <v>191.25</v>
      </c>
    </row>
    <row r="23" ht="26" customHeight="1" spans="1:4" x14ac:dyDescent="0.25">
      <c r="A23" s="15" t="s">
        <v>28</v>
      </c>
      <c r="B23" s="16" t="s">
        <v>29</v>
      </c>
      <c r="D23" s="11">
        <f>D17*0.062</f>
        <v>237.15</v>
      </c>
    </row>
    <row r="24" ht="26" customHeight="1" spans="1:4" x14ac:dyDescent="0.25">
      <c r="A24" s="15" t="s">
        <v>30</v>
      </c>
      <c r="B24" s="16" t="s">
        <v>31</v>
      </c>
      <c r="D24" s="11">
        <f>D17*0.0145</f>
        <v>55.462500000000006</v>
      </c>
    </row>
    <row r="25" ht="26" customHeight="1" spans="1:4" x14ac:dyDescent="0.25">
      <c r="A25" s="15" t="s">
        <v>32</v>
      </c>
      <c r="B25" s="16" t="s">
        <v>33</v>
      </c>
      <c r="D25" s="10">
        <v>150</v>
      </c>
    </row>
    <row r="26" ht="26" customHeight="1" spans="1:4" x14ac:dyDescent="0.25">
      <c r="A26" s="15" t="s">
        <v>34</v>
      </c>
      <c r="B26" s="16" t="s">
        <v>35</v>
      </c>
      <c r="D26" s="17">
        <f>D17*0.06</f>
        <v>229.5</v>
      </c>
    </row>
    <row r="27" ht="6" customHeight="1" x14ac:dyDescent="0.25"/>
    <row r="28" ht="26" customHeight="1" spans="1:4" x14ac:dyDescent="0.25">
      <c r="A28" s="13" t="s">
        <v>36</v>
      </c>
      <c r="B28" s="13"/>
      <c r="C28" s="13"/>
      <c r="D28" s="14">
        <f>SUM(D21:D26)</f>
        <v>1704.8625000000002</v>
      </c>
    </row>
    <row r="29" ht="14" customHeight="1" x14ac:dyDescent="0.25"/>
    <row r="30" ht="36" customHeight="1" spans="1:4" x14ac:dyDescent="0.25">
      <c r="A30" s="18" t="s">
        <v>37</v>
      </c>
      <c r="B30" s="18"/>
      <c r="C30" s="18"/>
      <c r="D30" s="19">
        <f>D17-D28</f>
        <v>2120.1375</v>
      </c>
    </row>
    <row r="31" ht="8" customHeight="1" x14ac:dyDescent="0.25"/>
    <row r="32" ht="6" customHeight="1" x14ac:dyDescent="0.25"/>
    <row r="33" ht="20" customHeight="1" spans="1:6" x14ac:dyDescent="0.25">
      <c r="A33" s="20" t="s">
        <v>38</v>
      </c>
      <c r="B33" s="20"/>
      <c r="C33" s="20"/>
      <c r="D33" s="20"/>
      <c r="E33" s="20"/>
      <c r="F33" s="20"/>
    </row>
    <row r="34" ht="20" customHeight="1" spans="1:6" x14ac:dyDescent="0.25">
      <c r="A34" s="21" t="s">
        <v>39</v>
      </c>
      <c r="B34" s="21"/>
      <c r="C34" s="21"/>
      <c r="D34" s="21"/>
      <c r="E34" s="21"/>
      <c r="F34" s="21"/>
    </row>
  </sheetData>
  <sheetProtection sheet="1"/>
  <mergeCells count="12">
    <mergeCell ref="A1:F1"/>
    <mergeCell ref="A2:F2"/>
    <mergeCell ref="B5:C5"/>
    <mergeCell ref="B6:C6"/>
    <mergeCell ref="B7:C7"/>
    <mergeCell ref="B8:C8"/>
    <mergeCell ref="B9:C9"/>
    <mergeCell ref="A17:C17"/>
    <mergeCell ref="A28:C28"/>
    <mergeCell ref="A30:C30"/>
    <mergeCell ref="A33:F33"/>
    <mergeCell ref="A34:F34"/>
  </mergeCells>
  <hyperlinks>
    <hyperlink ref="A3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2" t="s">
        <v>40</v>
      </c>
    </row>
    <row r="2" ht="20" customHeight="1" spans="2:2" x14ac:dyDescent="0.25">
      <c r="B2" s="23" t="s">
        <v>41</v>
      </c>
    </row>
    <row r="3" ht="16" customHeight="1" x14ac:dyDescent="0.25"/>
    <row r="4" ht="28" customHeight="1" spans="2:2" x14ac:dyDescent="0.25">
      <c r="B4" s="24" t="s">
        <v>42</v>
      </c>
    </row>
    <row r="5" ht="24" customHeight="1" spans="2:2" x14ac:dyDescent="0.25">
      <c r="B5" s="25" t="s">
        <v>43</v>
      </c>
    </row>
    <row r="6" ht="24" customHeight="1" spans="2:2" x14ac:dyDescent="0.25">
      <c r="B6" s="25" t="s">
        <v>44</v>
      </c>
    </row>
    <row r="7" ht="24" customHeight="1" spans="2:2" x14ac:dyDescent="0.25">
      <c r="B7" s="25" t="s">
        <v>45</v>
      </c>
    </row>
    <row r="8" ht="24" customHeight="1" spans="2:2" x14ac:dyDescent="0.25">
      <c r="B8" s="25" t="s">
        <v>46</v>
      </c>
    </row>
    <row r="9" ht="24" customHeight="1" spans="2:2" x14ac:dyDescent="0.25">
      <c r="B9" s="25" t="s">
        <v>47</v>
      </c>
    </row>
    <row r="10" ht="12" customHeight="1" x14ac:dyDescent="0.25"/>
    <row r="11" ht="28" customHeight="1" spans="2:2" x14ac:dyDescent="0.25">
      <c r="B11" s="24" t="s">
        <v>48</v>
      </c>
    </row>
    <row r="12" ht="24" customHeight="1" spans="2:2" x14ac:dyDescent="0.25">
      <c r="B12" s="25" t="s">
        <v>49</v>
      </c>
    </row>
    <row r="13" ht="24" customHeight="1" spans="2:2" x14ac:dyDescent="0.25">
      <c r="B13" s="25" t="s">
        <v>50</v>
      </c>
    </row>
    <row r="14" ht="24" customHeight="1" spans="2:2" x14ac:dyDescent="0.25">
      <c r="B14" s="25" t="s">
        <v>51</v>
      </c>
    </row>
    <row r="15" ht="12" customHeight="1" x14ac:dyDescent="0.25"/>
    <row r="16" ht="28" customHeight="1" spans="2:2" x14ac:dyDescent="0.25">
      <c r="B16" s="24" t="s">
        <v>52</v>
      </c>
    </row>
    <row r="17" ht="24" customHeight="1" spans="2:2" x14ac:dyDescent="0.25">
      <c r="B17" s="25" t="s">
        <v>53</v>
      </c>
    </row>
    <row r="18" ht="24" customHeight="1" spans="2:2" x14ac:dyDescent="0.25">
      <c r="B18" s="25" t="s">
        <v>54</v>
      </c>
    </row>
    <row r="19" ht="12" customHeight="1" x14ac:dyDescent="0.25"/>
    <row r="20" ht="6" customHeight="1" x14ac:dyDescent="0.25"/>
    <row r="21" ht="20" customHeight="1" spans="1:2" x14ac:dyDescent="0.25">
      <c r="A21" s="26" t="s">
        <v>38</v>
      </c>
      <c r="B21" s="26"/>
    </row>
    <row r="22" ht="20" customHeight="1" spans="1:2" x14ac:dyDescent="0.25">
      <c r="A22" s="27" t="s">
        <v>39</v>
      </c>
      <c r="B22" s="27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Payslip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Payslip Template</dc:title>
  <dc:subject>Financial Template</dc:subject>
  <dc:description>Free Payslip Template template by FinancialAha.com</dc:description>
  <cp:keywords>finance, template, spreadsheet, FinancialAha</cp:keywords>
  <cp:category>Finance</cp:category>
  <cp:lastModifiedBy>Unknown</cp:lastModifiedBy>
  <cp:lastPrinted>2026-04-01T18:01:27Z</cp:lastPrinted>
  <dcterms:created xsi:type="dcterms:W3CDTF">2026-04-01T18:01:27Z</dcterms:created>
  <dcterms:modified xsi:type="dcterms:W3CDTF">2026-04-01T18:01:27Z</dcterms:modified>
</cp:coreProperties>
</file>