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aycheck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<sst xmlns="http://schemas.openxmlformats.org/spreadsheetml/2006/main" count="163" uniqueCount="128">
  <si>
    <t>Paycheck Budget Overview</t>
  </si>
  <si>
    <t>Know where every dollar goes before payday</t>
  </si>
  <si>
    <t>by FinancialAha.com</t>
  </si>
  <si>
    <t>ANNUAL INCOME</t>
  </si>
  <si>
    <t>PER PAYCHECK</t>
  </si>
  <si>
    <t>BILLS THIS CHECK</t>
  </si>
  <si>
    <t>gross, before deductions</t>
  </si>
  <si>
    <t>take-home pay</t>
  </si>
  <si>
    <t>average per check</t>
  </si>
  <si>
    <t>SPENDING MONEY</t>
  </si>
  <si>
    <t>SAVINGS PER CHECK</t>
  </si>
  <si>
    <t>PAYCHECKS PER YEAR</t>
  </si>
  <si>
    <t>biweekly pay cycle</t>
  </si>
  <si>
    <t>PAYCHECK ALLOCATION</t>
  </si>
  <si>
    <t>MONTHLY SPENDING TREND</t>
  </si>
  <si>
    <t>Created with FinancialAha.com - Free financial tools and templates</t>
  </si>
  <si>
    <t>Get a premium spreadsheet from FinancialAha.com</t>
  </si>
  <si>
    <t>Allocation</t>
  </si>
  <si>
    <t>Bills</t>
  </si>
  <si>
    <t>Groceries</t>
  </si>
  <si>
    <t>Gas</t>
  </si>
  <si>
    <t>Personal</t>
  </si>
  <si>
    <t>Savings</t>
  </si>
  <si>
    <t>Buffer</t>
  </si>
  <si>
    <t/>
  </si>
  <si>
    <t>Oct</t>
  </si>
  <si>
    <t>Nov</t>
  </si>
  <si>
    <t>Dec</t>
  </si>
  <si>
    <t>Jan</t>
  </si>
  <si>
    <t>Feb</t>
  </si>
  <si>
    <t>Mar</t>
  </si>
  <si>
    <t>Spending</t>
  </si>
  <si>
    <t>Paycheck Budget</t>
  </si>
  <si>
    <t>Plan where every dollar goes before payday. Enter your amounts in the yellow cells.</t>
  </si>
  <si>
    <t>PAY INFORMATION</t>
  </si>
  <si>
    <t>Pay Frequency</t>
  </si>
  <si>
    <t>Biweekly (Every 2 Weeks)</t>
  </si>
  <si>
    <t>26 paychecks per year</t>
  </si>
  <si>
    <t>Gross Pay (per check)</t>
  </si>
  <si>
    <t>before deductions</t>
  </si>
  <si>
    <t>DEDUCTIONS</t>
  </si>
  <si>
    <t>Deduction</t>
  </si>
  <si>
    <t>Amount</t>
  </si>
  <si>
    <t>Notes</t>
  </si>
  <si>
    <t>Federal &amp; State Taxes</t>
  </si>
  <si>
    <t>federal + state</t>
  </si>
  <si>
    <t>Health Insurance</t>
  </si>
  <si>
    <t>employer plan</t>
  </si>
  <si>
    <t>401(k) Contribution</t>
  </si>
  <si>
    <t>pre-tax</t>
  </si>
  <si>
    <t>Dental / Vision</t>
  </si>
  <si>
    <t>Total Deductions</t>
  </si>
  <si>
    <t>Net Pay (Take-Home)</t>
  </si>
  <si>
    <t>per paycheck</t>
  </si>
  <si>
    <t>CHECK 1 - BILLS</t>
  </si>
  <si>
    <t>Bill / Expense</t>
  </si>
  <si>
    <t>Rent / Mortgage</t>
  </si>
  <si>
    <t>Car Payment</t>
  </si>
  <si>
    <t>Car Insurance</t>
  </si>
  <si>
    <t>Internet</t>
  </si>
  <si>
    <t>Total Bills (Check 1)</t>
  </si>
  <si>
    <t>Remaining After Bills</t>
  </si>
  <si>
    <t>CHECK 1 - SPENDING &amp; SAVINGS</t>
  </si>
  <si>
    <t>Category</t>
  </si>
  <si>
    <t>Buffer / Extra</t>
  </si>
  <si>
    <t>Total Spending (Check 1)</t>
  </si>
  <si>
    <t>Unallocated (Check 1)</t>
  </si>
  <si>
    <t>CHECK 2 - BILLS</t>
  </si>
  <si>
    <t>Utilities (Avg)</t>
  </si>
  <si>
    <t>Phone Bill</t>
  </si>
  <si>
    <t>Streaming Services</t>
  </si>
  <si>
    <t>Subscriptions</t>
  </si>
  <si>
    <t>Total Bills (Check 2)</t>
  </si>
  <si>
    <t>CHECK 2 - SPENDING &amp; SAVINGS</t>
  </si>
  <si>
    <t>Total Spending (Check 2)</t>
  </si>
  <si>
    <t>Unallocated (Check 2)</t>
  </si>
  <si>
    <t>MONTHLY SUMMARY (2 PAYCHECKS)</t>
  </si>
  <si>
    <t>Monthly Take-Home (2 checks)</t>
  </si>
  <si>
    <t>Total Monthly Bills</t>
  </si>
  <si>
    <t>Total Monthly Spending</t>
  </si>
  <si>
    <t>Monthly Savings</t>
  </si>
  <si>
    <t>Total Unallocated</t>
  </si>
  <si>
    <t>How to Use This Template</t>
  </si>
  <si>
    <t>A quick guide to getting the most from your Paycheck Budget template.</t>
  </si>
  <si>
    <t>GETTING STARTED</t>
  </si>
  <si>
    <t>1. Go to the "Paycheck Budget" sheet</t>
  </si>
  <si>
    <t>2. Enter your gross pay per paycheck in the yellow cell</t>
  </si>
  <si>
    <t>3. Update deductions to match your pay stub (taxes, health insurance, 401k)</t>
  </si>
  <si>
    <t>4. Assign your bills to Check 1 or Check 2 based on due dates</t>
  </si>
  <si>
    <t>5. Allocate the remaining amount to spending categories and savings</t>
  </si>
  <si>
    <t>6. Check the Dashboard for a visual overview of your paycheck plan</t>
  </si>
  <si>
    <t>HOW PAYCHECK BUDGETING WORKS</t>
  </si>
  <si>
    <t>Instead of budgeting monthly, this template plans where each paycheck goes.</t>
  </si>
  <si>
    <t>With biweekly pay, some months you get a third check - a chance to get ahead.</t>
  </si>
  <si>
    <t>Bills are split across two paychecks based on when they are due:</t>
  </si>
  <si>
    <t xml:space="preserve">  - Check 1: Bigger bills like rent, car payment, and insurance.</t>
  </si>
  <si>
    <t xml:space="preserve">  - Check 2: Smaller recurring bills like utilities and subscriptions.</t>
  </si>
  <si>
    <t>After bills, the remaining amount is divided into spending and savings.</t>
  </si>
  <si>
    <t>The "Buffer / Extra" line catches any unplanned dollars so nothing slips through.</t>
  </si>
  <si>
    <t>UNDERSTANDING THE LAYOUT</t>
  </si>
  <si>
    <t>Pay Information: Your gross pay and all deductions that come out before you see the money.</t>
  </si>
  <si>
    <t>Check 1 - Bills: Fixed expenses assigned to your first paycheck of the month.</t>
  </si>
  <si>
    <t>Check 1 - Spending &amp; Savings: How you plan to use the money left after Check 1 bills.</t>
  </si>
  <si>
    <t>Check 2 - Bills: Fixed expenses assigned to your second paycheck.</t>
  </si>
  <si>
    <t>Check 2 - Spending &amp; Savings: How you plan to use the money left after Check 2 bills.</t>
  </si>
  <si>
    <t>Monthly Summary: Combined totals across both paychecks for the full monthly picture.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</si>
  <si>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</si>
  <si>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</si>
  <si>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</si>
  <si>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section are subtotals.</t>
  </si>
  <si>
    <t>The "Unallocated" row shows money not yet assigned - ideally this is $0.</t>
  </si>
  <si>
    <t>UNDERSTANDING THE DASHBOARD</t>
  </si>
  <si>
    <t>Annual Income: Your gross pay times 26 paychecks.</t>
  </si>
  <si>
    <t>Per Paycheck: Your take-home pay after all deductions.</t>
  </si>
  <si>
    <t>Bills This Check: Average bill amount per paycheck.</t>
  </si>
  <si>
    <t>Spending Money: Average amount available for daily spending per check.</t>
  </si>
  <si>
    <t>Savings Per Check: Average savings contribution per paycheck.</t>
  </si>
  <si>
    <t>The pie chart shows how an average paycheck is divided across categories.</t>
  </si>
  <si>
    <t>The bar chart shows spending trends month over month.</t>
  </si>
  <si>
    <t>TIPS FOR PAYCHECK BUDGETING</t>
  </si>
  <si>
    <t>Assign bills to whichever paycheck falls closest to the due date.</t>
  </si>
  <si>
    <t>Keep Check 1 and Check 2 roughly balanced - avoid overloading one paycheck.</t>
  </si>
  <si>
    <t>The Buffer line can absorb small surprises so you do not need to adjust the whole plan.</t>
  </si>
  <si>
    <t>In months with three paychecks, the extra check can go entirely to savings or debt.</t>
  </si>
  <si>
    <t>Review and adjust at the start of each pay period, not just once a month.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</si>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</sst>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0" fontId="15" fillId="2" borderId="5" xfId="0" applyFont="1" applyFill="1" applyBorder="1" applyAlignment="1" applyProtection="1">
      <alignment horizontal="left" vertical="center" indent="1"/>
      <protection locked="0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0" fontId="16" fillId="3" borderId="0" xfId="0" applyFont="1" applyFill="1" applyAlignment="1" applyProtection="1">
      <alignment horizontal="left" vertical="center" wrapText="1" indent="1"/>
    </xf>
    <xf numFmtId="0" fontId="16" fillId="3" borderId="0" xfId="0" applyFont="1" applyFill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left" vertical="center" indent="1"/>
    </xf>
    <xf numFmtId="0" fontId="14" fillId="0" borderId="6" xfId="0" applyFont="1" applyBorder="1" applyAlignment="1" applyProtection="1">
      <alignment horizontal="left" vertical="center" indent="1"/>
    </xf>
    <xf numFmtId="164" fontId="14" fillId="0" borderId="6" xfId="0" applyNumberFormat="1" applyFont="1" applyBorder="1" applyAlignment="1" applyProtection="1">
      <alignment horizontal="right" vertical="center"/>
    </xf>
    <xf numFmtId="0" fontId="8" fillId="5" borderId="0" xfId="0" applyFont="1" applyFill="1" applyAlignment="1" applyProtection="1">
      <alignment horizontal="left" vertical="center" indent="1"/>
    </xf>
    <xf numFmtId="164" fontId="17" fillId="5" borderId="7" xfId="0" applyNumberFormat="1" applyFont="1" applyFill="1" applyBorder="1" applyAlignment="1" applyProtection="1">
      <alignment horizontal="right" vertical="center"/>
    </xf>
    <xf numFmtId="0" fontId="13" fillId="5" borderId="0" xfId="0" applyFont="1" applyFill="1" applyAlignment="1" applyProtection="1">
      <alignment horizontal="left" vertical="center" wrapText="1" indent="1"/>
    </xf>
    <xf numFmtId="0" fontId="0" fillId="5" borderId="0" xfId="0" applyFill="1"/>
    <xf numFmtId="164" fontId="15" fillId="0" borderId="8" xfId="0" applyNumberFormat="1" applyFont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Paycheck Allocation (Average Per Check)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Allocation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cat>
            <c:strRef>
              <c:f>Dashboard!$C$49:$H$49</c:f>
              <c:strCache>
                <c:ptCount val="6"/>
                <c:pt idx="0">
                  <c:v>Bills</c:v>
                </c:pt>
                <c:pt idx="1">
                  <c:v>Groceries</c:v>
                </c:pt>
                <c:pt idx="2">
                  <c:v>Gas</c:v>
                </c:pt>
                <c:pt idx="3">
                  <c:v>Personal</c:v>
                </c:pt>
                <c:pt idx="4">
                  <c:v>Savings</c:v>
                </c:pt>
                <c:pt idx="5">
                  <c:v>Buffer</c:v>
                </c:pt>
              </c:strCache>
            </c:strRef>
          </c:cat>
          <c:val>
            <c:numRef>
              <c:f>Dashboard!$C$50:$H$50</c:f>
              <c:numCache>
                <c:formatCode>$#,##0</c:formatCode>
                <c:ptCount val="6"/>
                <c:pt idx="0">
                  <c:v>628</c:v>
                </c:pt>
                <c:pt idx="1">
                  <c:v>250</c:v>
                </c:pt>
                <c:pt idx="2">
                  <c:v>60</c:v>
                </c:pt>
                <c:pt idx="3">
                  <c:v>100</c:v>
                </c:pt>
                <c:pt idx="4">
                  <c:v>250</c:v>
                </c:pt>
                <c:pt idx="5">
                  <c:v>603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Spending Trend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Bills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Dashboard!$C$51:$H$51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Dashboard!$C$52:$H$52</c:f>
              <c:numCache>
                <c:formatCode>$#,##0</c:formatCode>
                <c:ptCount val="6"/>
                <c:pt idx="0">
                  <c:v>1255</c:v>
                </c:pt>
                <c:pt idx="1">
                  <c:v>1280</c:v>
                </c:pt>
                <c:pt idx="2">
                  <c:v>1255</c:v>
                </c:pt>
                <c:pt idx="3">
                  <c:v>1255</c:v>
                </c:pt>
                <c:pt idx="4">
                  <c:v>1255</c:v>
                </c:pt>
                <c:pt idx="5">
                  <c:v>1255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Spending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Dashboard!$C$51:$H$51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Dashboard!$C$53:$H$53</c:f>
              <c:numCache>
                <c:formatCode>$#,##0</c:formatCode>
                <c:ptCount val="6"/>
                <c:pt idx="0">
                  <c:v>820</c:v>
                </c:pt>
                <c:pt idx="1">
                  <c:v>880</c:v>
                </c:pt>
                <c:pt idx="2">
                  <c:v>950</c:v>
                </c:pt>
                <c:pt idx="3">
                  <c:v>780</c:v>
                </c:pt>
                <c:pt idx="4">
                  <c:v>840</c:v>
                </c:pt>
                <c:pt idx="5">
                  <c:v>820</c:v>
                </c:pt>
              </c:numCache>
            </c:numRef>
          </c:val>
        </c:ser>
        <c:ser>
          <c:idx val="2"/>
          <c:order val="2"/>
          <c:tx>
            <c:strRef>
              <c:f>Dashboard!$B$54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Dashboard!$C$51:$H$51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Dashboard!$C$54:$H$54</c:f>
              <c:numCache>
                <c:formatCode>$#,##0</c:formatCode>
                <c:ptCount val="6"/>
                <c:pt idx="0">
                  <c:v>500</c:v>
                </c:pt>
                <c:pt idx="1">
                  <c:v>500</c:v>
                </c:pt>
                <c:pt idx="2">
                  <c:v>400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65"/>
  <sheetViews>
    <sheetView workbookViewId="0" showGridLines="0" zoomScale="125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3" width="14" customWidth="1"/>
    <col min="4" max="5" width="22" customWidth="1"/>
  </cols>
  <sheetData>
    <row r="1" ht="48" customHeight="1" spans="1:5" x14ac:dyDescent="0.25">
      <c r="A1" s="14" t="s">
        <v>32</v>
      </c>
      <c r="B1" s="14"/>
      <c r="C1" s="14"/>
      <c r="D1" s="14"/>
      <c r="E1" s="14"/>
    </row>
    <row r="2" ht="24" customHeight="1" spans="1:5" x14ac:dyDescent="0.25">
      <c r="A2" s="15" t="s">
        <v>33</v>
      </c>
      <c r="B2" s="15"/>
      <c r="C2" s="15"/>
      <c r="D2" s="15"/>
      <c r="E2" s="15"/>
    </row>
    <row r="3" ht="14" customHeight="1" x14ac:dyDescent="0.25"/>
    <row r="4" ht="28" customHeight="1" spans="1:5" x14ac:dyDescent="0.25">
      <c r="A4" s="9" t="s">
        <v>34</v>
      </c>
      <c r="B4" s="10"/>
      <c r="C4" s="10"/>
      <c r="D4" s="10"/>
      <c r="E4" s="10"/>
    </row>
    <row r="5" ht="26" customHeight="1" spans="1:5" x14ac:dyDescent="0.25">
      <c r="A5" s="16" t="s">
        <v>35</v>
      </c>
      <c r="B5" s="17" t="s">
        <v>36</v>
      </c>
      <c r="C5" s="17"/>
      <c r="D5" s="15" t="s">
        <v>37</v>
      </c>
      <c r="E5" s="15"/>
    </row>
    <row r="6" ht="26" customHeight="1" spans="1:3" x14ac:dyDescent="0.25">
      <c r="A6" s="16" t="s">
        <v>38</v>
      </c>
      <c r="B6" s="18">
        <v>2750</v>
      </c>
      <c r="C6" s="15" t="s">
        <v>39</v>
      </c>
    </row>
    <row r="8" ht="28" customHeight="1" spans="1:5" x14ac:dyDescent="0.25">
      <c r="A8" s="9" t="s">
        <v>40</v>
      </c>
      <c r="B8" s="10"/>
      <c r="C8" s="10"/>
      <c r="D8" s="10"/>
      <c r="E8" s="10"/>
    </row>
    <row r="9" ht="32" customHeight="1" spans="1:4" x14ac:dyDescent="0.25">
      <c r="A9" s="19" t="s">
        <v>41</v>
      </c>
      <c r="B9" s="20" t="s">
        <v>42</v>
      </c>
      <c r="C9" s="20" t="s">
        <v>24</v>
      </c>
      <c r="D9" s="19" t="s">
        <v>43</v>
      </c>
    </row>
    <row r="10" ht="26" customHeight="1" spans="1:5" x14ac:dyDescent="0.25">
      <c r="A10" s="16" t="s">
        <v>44</v>
      </c>
      <c r="B10" s="18">
        <v>550</v>
      </c>
      <c r="D10" s="15" t="s">
        <v>45</v>
      </c>
      <c r="E10" s="15"/>
    </row>
    <row r="11" ht="26" customHeight="1" spans="1:5" x14ac:dyDescent="0.25">
      <c r="A11" s="21" t="s">
        <v>46</v>
      </c>
      <c r="B11" s="18">
        <v>120</v>
      </c>
      <c r="D11" s="15" t="s">
        <v>47</v>
      </c>
      <c r="E11" s="15"/>
    </row>
    <row r="12" ht="26" customHeight="1" spans="1:5" x14ac:dyDescent="0.25">
      <c r="A12" s="16" t="s">
        <v>48</v>
      </c>
      <c r="B12" s="18">
        <v>165</v>
      </c>
      <c r="D12" s="15" t="s">
        <v>49</v>
      </c>
      <c r="E12" s="15"/>
    </row>
    <row r="13" ht="26" customHeight="1" spans="1:5" x14ac:dyDescent="0.25">
      <c r="A13" s="21" t="s">
        <v>50</v>
      </c>
      <c r="B13" s="18">
        <v>25</v>
      </c>
      <c r="D13" s="15" t="s">
        <v>49</v>
      </c>
      <c r="E13" s="15"/>
    </row>
    <row r="14" ht="26" customHeight="1" spans="1:2" x14ac:dyDescent="0.25">
      <c r="A14" s="22" t="s">
        <v>51</v>
      </c>
      <c r="B14" s="23">
        <f>SUM(B10:B13)</f>
        <v>860</v>
      </c>
    </row>
    <row r="15" ht="6" customHeight="1" x14ac:dyDescent="0.25"/>
    <row r="16" ht="32" customHeight="1" spans="1:5" x14ac:dyDescent="0.25">
      <c r="A16" s="24" t="s">
        <v>52</v>
      </c>
      <c r="B16" s="25">
        <f>B6-B14</f>
        <v>1890</v>
      </c>
      <c r="C16" s="26" t="s">
        <v>53</v>
      </c>
      <c r="D16" s="27"/>
      <c r="E16" s="27"/>
    </row>
    <row r="17" ht="14" customHeight="1" x14ac:dyDescent="0.25"/>
    <row r="18" ht="28" customHeight="1" spans="1:5" x14ac:dyDescent="0.25">
      <c r="A18" s="9" t="s">
        <v>54</v>
      </c>
      <c r="B18" s="10"/>
      <c r="C18" s="10"/>
      <c r="D18" s="10"/>
      <c r="E18" s="10"/>
    </row>
    <row r="19" ht="32" customHeight="1" spans="1:4" x14ac:dyDescent="0.25">
      <c r="A19" s="19" t="s">
        <v>55</v>
      </c>
      <c r="B19" s="20" t="s">
        <v>42</v>
      </c>
      <c r="C19" s="20" t="s">
        <v>24</v>
      </c>
      <c r="D19" s="19" t="s">
        <v>43</v>
      </c>
    </row>
    <row r="20" ht="26" customHeight="1" spans="1:2" x14ac:dyDescent="0.25">
      <c r="A20" s="16" t="s">
        <v>56</v>
      </c>
      <c r="B20" s="18">
        <v>700</v>
      </c>
    </row>
    <row r="21" ht="26" customHeight="1" spans="1:2" x14ac:dyDescent="0.25">
      <c r="A21" s="21" t="s">
        <v>57</v>
      </c>
      <c r="B21" s="18">
        <v>175</v>
      </c>
    </row>
    <row r="22" ht="26" customHeight="1" spans="1:2" x14ac:dyDescent="0.25">
      <c r="A22" s="16" t="s">
        <v>58</v>
      </c>
      <c r="B22" s="18">
        <v>90</v>
      </c>
    </row>
    <row r="23" ht="26" customHeight="1" spans="1:2" x14ac:dyDescent="0.25">
      <c r="A23" s="21" t="s">
        <v>59</v>
      </c>
      <c r="B23" s="18">
        <v>55</v>
      </c>
    </row>
    <row r="24" ht="26" customHeight="1" spans="1:2" x14ac:dyDescent="0.25">
      <c r="A24" s="22" t="s">
        <v>60</v>
      </c>
      <c r="B24" s="23">
        <f>SUM(B20:B23)</f>
        <v>1020</v>
      </c>
    </row>
    <row r="25" ht="26" customHeight="1" spans="1:2" x14ac:dyDescent="0.25">
      <c r="A25" s="16" t="s">
        <v>61</v>
      </c>
      <c r="B25" s="25">
        <f>B16-B24</f>
        <v>870</v>
      </c>
    </row>
    <row r="26" ht="14" customHeight="1" x14ac:dyDescent="0.25"/>
    <row r="27" ht="28" customHeight="1" spans="1:5" x14ac:dyDescent="0.25">
      <c r="A27" s="9" t="s">
        <v>62</v>
      </c>
      <c r="B27" s="10"/>
      <c r="C27" s="10"/>
      <c r="D27" s="10"/>
      <c r="E27" s="10"/>
    </row>
    <row r="28" ht="32" customHeight="1" spans="1:4" x14ac:dyDescent="0.25">
      <c r="A28" s="19" t="s">
        <v>63</v>
      </c>
      <c r="B28" s="20" t="s">
        <v>42</v>
      </c>
      <c r="C28" s="20" t="s">
        <v>24</v>
      </c>
      <c r="D28" s="19" t="s">
        <v>43</v>
      </c>
    </row>
    <row r="29" ht="26" customHeight="1" spans="1:2" x14ac:dyDescent="0.25">
      <c r="A29" s="16" t="s">
        <v>19</v>
      </c>
      <c r="B29" s="18">
        <v>250</v>
      </c>
    </row>
    <row r="30" ht="26" customHeight="1" spans="1:2" x14ac:dyDescent="0.25">
      <c r="A30" s="21" t="s">
        <v>20</v>
      </c>
      <c r="B30" s="18">
        <v>60</v>
      </c>
    </row>
    <row r="31" ht="26" customHeight="1" spans="1:2" x14ac:dyDescent="0.25">
      <c r="A31" s="16" t="s">
        <v>21</v>
      </c>
      <c r="B31" s="18">
        <v>100</v>
      </c>
    </row>
    <row r="32" ht="26" customHeight="1" spans="1:2" x14ac:dyDescent="0.25">
      <c r="A32" s="21" t="s">
        <v>22</v>
      </c>
      <c r="B32" s="18">
        <v>300</v>
      </c>
    </row>
    <row r="33" ht="26" customHeight="1" spans="1:2" x14ac:dyDescent="0.25">
      <c r="A33" s="16" t="s">
        <v>64</v>
      </c>
      <c r="B33" s="18">
        <v>160</v>
      </c>
    </row>
    <row r="34" ht="26" customHeight="1" spans="1:2" x14ac:dyDescent="0.25">
      <c r="A34" s="22" t="s">
        <v>65</v>
      </c>
      <c r="B34" s="23">
        <f>SUM(B29:B33)</f>
        <v>870</v>
      </c>
    </row>
    <row r="35" ht="26" customHeight="1" spans="1:2" x14ac:dyDescent="0.25">
      <c r="A35" s="16" t="s">
        <v>66</v>
      </c>
      <c r="B35" s="25">
        <f>B25-B34</f>
        <v>0</v>
      </c>
    </row>
    <row r="36" ht="14" customHeight="1" x14ac:dyDescent="0.25"/>
    <row r="37" ht="28" customHeight="1" spans="1:5" x14ac:dyDescent="0.25">
      <c r="A37" s="9" t="s">
        <v>67</v>
      </c>
      <c r="B37" s="10"/>
      <c r="C37" s="10"/>
      <c r="D37" s="10"/>
      <c r="E37" s="10"/>
    </row>
    <row r="38" ht="32" customHeight="1" spans="1:4" x14ac:dyDescent="0.25">
      <c r="A38" s="19" t="s">
        <v>55</v>
      </c>
      <c r="B38" s="20" t="s">
        <v>42</v>
      </c>
      <c r="C38" s="20" t="s">
        <v>24</v>
      </c>
      <c r="D38" s="19" t="s">
        <v>43</v>
      </c>
    </row>
    <row r="39" ht="26" customHeight="1" spans="1:2" x14ac:dyDescent="0.25">
      <c r="A39" s="16" t="s">
        <v>68</v>
      </c>
      <c r="B39" s="18">
        <v>125</v>
      </c>
    </row>
    <row r="40" ht="26" customHeight="1" spans="1:2" x14ac:dyDescent="0.25">
      <c r="A40" s="21" t="s">
        <v>69</v>
      </c>
      <c r="B40" s="18">
        <v>50</v>
      </c>
    </row>
    <row r="41" ht="26" customHeight="1" spans="1:2" x14ac:dyDescent="0.25">
      <c r="A41" s="16" t="s">
        <v>70</v>
      </c>
      <c r="B41" s="18">
        <v>35</v>
      </c>
    </row>
    <row r="42" ht="26" customHeight="1" spans="1:2" x14ac:dyDescent="0.25">
      <c r="A42" s="21" t="s">
        <v>71</v>
      </c>
      <c r="B42" s="18">
        <v>25</v>
      </c>
    </row>
    <row r="43" ht="26" customHeight="1" spans="1:2" x14ac:dyDescent="0.25">
      <c r="A43" s="22" t="s">
        <v>72</v>
      </c>
      <c r="B43" s="23">
        <f>SUM(B39:B42)</f>
        <v>235</v>
      </c>
    </row>
    <row r="44" ht="26" customHeight="1" spans="1:2" x14ac:dyDescent="0.25">
      <c r="A44" s="16" t="s">
        <v>61</v>
      </c>
      <c r="B44" s="25">
        <f>B16-B43</f>
        <v>1655</v>
      </c>
    </row>
    <row r="45" ht="14" customHeight="1" x14ac:dyDescent="0.25"/>
    <row r="46" ht="28" customHeight="1" spans="1:5" x14ac:dyDescent="0.25">
      <c r="A46" s="9" t="s">
        <v>73</v>
      </c>
      <c r="B46" s="10"/>
      <c r="C46" s="10"/>
      <c r="D46" s="10"/>
      <c r="E46" s="10"/>
    </row>
    <row r="47" ht="32" customHeight="1" spans="1:4" x14ac:dyDescent="0.25">
      <c r="A47" s="19" t="s">
        <v>63</v>
      </c>
      <c r="B47" s="20" t="s">
        <v>42</v>
      </c>
      <c r="C47" s="20" t="s">
        <v>24</v>
      </c>
      <c r="D47" s="19" t="s">
        <v>43</v>
      </c>
    </row>
    <row r="48" ht="26" customHeight="1" spans="1:2" x14ac:dyDescent="0.25">
      <c r="A48" s="16" t="s">
        <v>19</v>
      </c>
      <c r="B48" s="18">
        <v>250</v>
      </c>
    </row>
    <row r="49" ht="26" customHeight="1" spans="1:2" x14ac:dyDescent="0.25">
      <c r="A49" s="21" t="s">
        <v>20</v>
      </c>
      <c r="B49" s="18">
        <v>60</v>
      </c>
    </row>
    <row r="50" ht="26" customHeight="1" spans="1:2" x14ac:dyDescent="0.25">
      <c r="A50" s="16" t="s">
        <v>21</v>
      </c>
      <c r="B50" s="18">
        <v>100</v>
      </c>
    </row>
    <row r="51" ht="26" customHeight="1" spans="1:2" x14ac:dyDescent="0.25">
      <c r="A51" s="21" t="s">
        <v>22</v>
      </c>
      <c r="B51" s="18">
        <v>200</v>
      </c>
    </row>
    <row r="52" ht="26" customHeight="1" spans="1:2" x14ac:dyDescent="0.25">
      <c r="A52" s="16" t="s">
        <v>64</v>
      </c>
      <c r="B52" s="18">
        <v>1045</v>
      </c>
    </row>
    <row r="53" ht="26" customHeight="1" spans="1:2" x14ac:dyDescent="0.25">
      <c r="A53" s="22" t="s">
        <v>74</v>
      </c>
      <c r="B53" s="23">
        <f>SUM(B48:B52)</f>
        <v>1655</v>
      </c>
    </row>
    <row r="54" ht="26" customHeight="1" spans="1:2" x14ac:dyDescent="0.25">
      <c r="A54" s="16" t="s">
        <v>75</v>
      </c>
      <c r="B54" s="25">
        <f>B44-B53</f>
        <v>0</v>
      </c>
    </row>
    <row r="55" ht="14" customHeight="1" x14ac:dyDescent="0.25"/>
    <row r="56" ht="28" customHeight="1" spans="1:5" x14ac:dyDescent="0.25">
      <c r="A56" s="9" t="s">
        <v>76</v>
      </c>
      <c r="B56" s="10"/>
      <c r="C56" s="10"/>
      <c r="D56" s="10"/>
      <c r="E56" s="10"/>
    </row>
    <row r="57" ht="26" customHeight="1" spans="1:2" x14ac:dyDescent="0.25">
      <c r="A57" s="16" t="s">
        <v>77</v>
      </c>
      <c r="B57" s="25">
        <f>B16*2</f>
        <v>3780</v>
      </c>
    </row>
    <row r="58" ht="26" customHeight="1" spans="1:2" x14ac:dyDescent="0.25">
      <c r="A58" s="16" t="s">
        <v>78</v>
      </c>
      <c r="B58" s="28">
        <f>B24+B43</f>
        <v>1255</v>
      </c>
    </row>
    <row r="59" ht="26" customHeight="1" spans="1:2" x14ac:dyDescent="0.25">
      <c r="A59" s="16" t="s">
        <v>79</v>
      </c>
      <c r="B59" s="28">
        <f>B34+B53</f>
        <v>2525</v>
      </c>
    </row>
    <row r="60" ht="26" customHeight="1" spans="1:2" x14ac:dyDescent="0.25">
      <c r="A60" s="16" t="s">
        <v>80</v>
      </c>
      <c r="B60" s="25">
        <f>B32+B51</f>
        <v>500</v>
      </c>
    </row>
    <row r="61" ht="26" customHeight="1" spans="1:2" x14ac:dyDescent="0.25">
      <c r="A61" s="16" t="s">
        <v>81</v>
      </c>
      <c r="B61" s="25">
        <f>B35+B54</f>
        <v>0</v>
      </c>
    </row>
    <row r="62" ht="10" customHeight="1" x14ac:dyDescent="0.25"/>
    <row r="63" ht="6" customHeight="1" x14ac:dyDescent="0.25"/>
    <row r="64" ht="20" customHeight="1" spans="1:5" x14ac:dyDescent="0.25">
      <c r="A64" s="11" t="s">
        <v>15</v>
      </c>
      <c r="B64" s="11"/>
      <c r="C64" s="11"/>
      <c r="D64" s="11"/>
      <c r="E64" s="11"/>
    </row>
    <row r="65" ht="20" customHeight="1" spans="1:5" x14ac:dyDescent="0.25">
      <c r="A65" s="12" t="s">
        <v>16</v>
      </c>
      <c r="B65" s="12"/>
      <c r="C65" s="12"/>
      <c r="D65" s="12"/>
      <c r="E65" s="12"/>
    </row>
  </sheetData>
  <sheetProtection sheet="1"/>
  <mergeCells count="10">
    <mergeCell ref="A1:E1"/>
    <mergeCell ref="A2:E2"/>
    <mergeCell ref="B5:C5"/>
    <mergeCell ref="D5:E5"/>
    <mergeCell ref="D10:E10"/>
    <mergeCell ref="D11:E11"/>
    <mergeCell ref="D12:E12"/>
    <mergeCell ref="D13:E13"/>
    <mergeCell ref="A64:E64"/>
    <mergeCell ref="A65:E65"/>
  </mergeCells>
  <hyperlinks>
    <hyperlink ref="A6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'Paycheck Budget'!B6*26</f>
        <v>71500</v>
      </c>
      <c r="C5" s="5"/>
      <c r="E5" s="6">
        <f>'Paycheck Budget'!B16</f>
        <v>1890</v>
      </c>
      <c r="F5" s="6"/>
      <c r="H5" s="5">
        <f>('Paycheck Budget'!B24+'Paycheck Budget'!B43)/2</f>
        <v>628</v>
      </c>
      <c r="I5" s="5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('Paycheck Budget'!B25-'Paycheck Budget'!B32+'Paycheck Budget'!B44-'Paycheck Budget'!B51)/2</f>
        <v>1013</v>
      </c>
      <c r="C9" s="6"/>
      <c r="E9" s="6">
        <f>('Paycheck Budget'!B32+'Paycheck Budget'!B51)/2</f>
        <v>250</v>
      </c>
      <c r="F9" s="6"/>
      <c r="H9" s="8">
        <v>26</v>
      </c>
      <c r="I9" s="8"/>
    </row>
    <row r="10" ht="20" customHeight="1" spans="2:9" x14ac:dyDescent="0.25">
      <c r="B10" s="7" t="s">
        <v>8</v>
      </c>
      <c r="C10" s="7"/>
      <c r="E10" s="7" t="s">
        <v>8</v>
      </c>
      <c r="F10" s="7"/>
      <c r="H10" s="7" t="s">
        <v>12</v>
      </c>
      <c r="I10" s="7"/>
    </row>
    <row r="11" ht="14" customHeight="1" x14ac:dyDescent="0.25"/>
    <row r="12" ht="28" customHeight="1" spans="2:9" x14ac:dyDescent="0.25">
      <c r="B12" s="9" t="s">
        <v>13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14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15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16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8" x14ac:dyDescent="0.25">
      <c r="B49" s="13" t="s">
        <v>17</v>
      </c>
      <c r="C49" s="13" t="s">
        <v>18</v>
      </c>
      <c r="D49" s="13" t="s">
        <v>19</v>
      </c>
      <c r="E49" s="13" t="s">
        <v>20</v>
      </c>
      <c r="F49" s="13" t="s">
        <v>21</v>
      </c>
      <c r="G49" s="13" t="s">
        <v>22</v>
      </c>
      <c r="H49" s="13" t="s">
        <v>23</v>
      </c>
    </row>
    <row r="50" ht="1" customHeight="1" spans="2:8" x14ac:dyDescent="0.25">
      <c r="B50" s="13" t="s">
        <v>24</v>
      </c>
      <c r="C50" s="13">
        <f>('Paycheck Budget'!B24+'Paycheck Budget'!B43)/2</f>
        <v>628</v>
      </c>
      <c r="D50" s="13">
        <f>('Paycheck Budget'!B29+'Paycheck Budget'!B48)/2</f>
        <v>250</v>
      </c>
      <c r="E50" s="13">
        <f>('Paycheck Budget'!B30+'Paycheck Budget'!B49)/2</f>
        <v>60</v>
      </c>
      <c r="F50" s="13">
        <f>('Paycheck Budget'!B31+'Paycheck Budget'!B50)/2</f>
        <v>100</v>
      </c>
      <c r="G50" s="13">
        <f>('Paycheck Budget'!B32+'Paycheck Budget'!B51)/2</f>
        <v>250</v>
      </c>
      <c r="H50" s="13">
        <f>('Paycheck Budget'!B33+'Paycheck Budget'!B52)/2</f>
        <v>603</v>
      </c>
    </row>
    <row r="51" ht="1" customHeight="1" spans="2:8" x14ac:dyDescent="0.25">
      <c r="B51" s="13" t="s">
        <v>24</v>
      </c>
      <c r="C51" s="13" t="s">
        <v>25</v>
      </c>
      <c r="D51" s="13" t="s">
        <v>26</v>
      </c>
      <c r="E51" s="13" t="s">
        <v>27</v>
      </c>
      <c r="F51" s="13" t="s">
        <v>28</v>
      </c>
      <c r="G51" s="13" t="s">
        <v>29</v>
      </c>
      <c r="H51" s="13" t="s">
        <v>30</v>
      </c>
    </row>
    <row r="52" ht="1" customHeight="1" spans="2:8" x14ac:dyDescent="0.25">
      <c r="B52" s="13" t="s">
        <v>18</v>
      </c>
      <c r="C52" s="13">
        <v>1255</v>
      </c>
      <c r="D52" s="13">
        <v>1280</v>
      </c>
      <c r="E52" s="13">
        <v>1255</v>
      </c>
      <c r="F52" s="13">
        <v>1255</v>
      </c>
      <c r="G52" s="13">
        <v>1255</v>
      </c>
      <c r="H52" s="13">
        <v>1255</v>
      </c>
    </row>
    <row r="53" ht="1" customHeight="1" spans="2:8" x14ac:dyDescent="0.25">
      <c r="B53" s="13" t="s">
        <v>31</v>
      </c>
      <c r="C53" s="13">
        <v>820</v>
      </c>
      <c r="D53" s="13">
        <v>880</v>
      </c>
      <c r="E53" s="13">
        <v>950</v>
      </c>
      <c r="F53" s="13">
        <v>780</v>
      </c>
      <c r="G53" s="13">
        <v>840</v>
      </c>
      <c r="H53" s="13">
        <v>820</v>
      </c>
    </row>
    <row r="54" ht="1" customHeight="1" spans="2:8" x14ac:dyDescent="0.25">
      <c r="B54" s="13" t="s">
        <v>22</v>
      </c>
      <c r="C54" s="13">
        <v>500</v>
      </c>
      <c r="D54" s="13">
        <v>500</v>
      </c>
      <c r="E54" s="13">
        <v>400</v>
      </c>
      <c r="F54" s="13">
        <v>500</v>
      </c>
      <c r="G54" s="13">
        <v>500</v>
      </c>
      <c r="H54" s="13">
        <v>500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9" t="s">
        <v>82</v>
      </c>
    </row>
    <row r="2" ht="20" customHeight="1" spans="2:2" x14ac:dyDescent="0.25">
      <c r="B2" s="30" t="s">
        <v>83</v>
      </c>
    </row>
    <row r="3" ht="16" customHeight="1" x14ac:dyDescent="0.25"/>
    <row r="4" ht="28" customHeight="1" spans="1:2" x14ac:dyDescent="0.25">
      <c r="A4" s="31" t="s">
        <v>84</v>
      </c>
      <c r="B4" s="10"/>
    </row>
    <row r="6" ht="24" customHeight="1" spans="2:2" x14ac:dyDescent="0.25">
      <c r="B6" s="32" t="s">
        <v>85</v>
      </c>
    </row>
    <row r="7" ht="24" customHeight="1" spans="2:2" x14ac:dyDescent="0.25">
      <c r="B7" s="32" t="s">
        <v>86</v>
      </c>
    </row>
    <row r="8" ht="24" customHeight="1" spans="2:2" x14ac:dyDescent="0.25">
      <c r="B8" s="32" t="s">
        <v>87</v>
      </c>
    </row>
    <row r="9" ht="24" customHeight="1" spans="2:2" x14ac:dyDescent="0.25">
      <c r="B9" s="32" t="s">
        <v>88</v>
      </c>
    </row>
    <row r="10" ht="24" customHeight="1" spans="2:2" x14ac:dyDescent="0.25">
      <c r="B10" s="32" t="s">
        <v>89</v>
      </c>
    </row>
    <row r="11" ht="24" customHeight="1" spans="2:2" x14ac:dyDescent="0.25">
      <c r="B11" s="32" t="s">
        <v>90</v>
      </c>
    </row>
    <row r="12" ht="12" customHeight="1" x14ac:dyDescent="0.25"/>
    <row r="13" ht="28" customHeight="1" spans="1:2" x14ac:dyDescent="0.25">
      <c r="A13" s="31" t="s">
        <v>91</v>
      </c>
      <c r="B13" s="10"/>
    </row>
    <row r="15" ht="24" customHeight="1" spans="2:2" x14ac:dyDescent="0.25">
      <c r="B15" s="32" t="s">
        <v>92</v>
      </c>
    </row>
    <row r="16" ht="24" customHeight="1" spans="2:2" x14ac:dyDescent="0.25">
      <c r="B16" s="32" t="s">
        <v>93</v>
      </c>
    </row>
    <row r="17" ht="24" customHeight="1" spans="2:2" x14ac:dyDescent="0.25">
      <c r="B17" s="32" t="s">
        <v>94</v>
      </c>
    </row>
    <row r="18" ht="24" customHeight="1" spans="2:2" x14ac:dyDescent="0.25">
      <c r="B18" s="32" t="s">
        <v>95</v>
      </c>
    </row>
    <row r="19" ht="24" customHeight="1" spans="2:2" x14ac:dyDescent="0.25">
      <c r="B19" s="32" t="s">
        <v>96</v>
      </c>
    </row>
    <row r="20" ht="24" customHeight="1" spans="2:2" x14ac:dyDescent="0.25">
      <c r="B20" s="32" t="s">
        <v>97</v>
      </c>
    </row>
    <row r="21" ht="24" customHeight="1" spans="2:2" x14ac:dyDescent="0.25">
      <c r="B21" s="32" t="s">
        <v>98</v>
      </c>
    </row>
    <row r="22" ht="12" customHeight="1" x14ac:dyDescent="0.25"/>
    <row r="23" ht="28" customHeight="1" spans="1:2" x14ac:dyDescent="0.25">
      <c r="A23" s="31" t="s">
        <v>99</v>
      </c>
      <c r="B23" s="10"/>
    </row>
    <row r="25" ht="24" customHeight="1" spans="2:2" x14ac:dyDescent="0.25">
      <c r="B25" s="32" t="s">
        <v>100</v>
      </c>
    </row>
    <row r="26" ht="24" customHeight="1" spans="2:2" x14ac:dyDescent="0.25">
      <c r="B26" s="32" t="s">
        <v>101</v>
      </c>
    </row>
    <row r="27" ht="24" customHeight="1" spans="2:2" x14ac:dyDescent="0.25">
      <c r="B27" s="32" t="s">
        <v>102</v>
      </c>
    </row>
    <row r="28" ht="24" customHeight="1" spans="2:2" x14ac:dyDescent="0.25">
      <c r="B28" s="32" t="s">
        <v>103</v>
      </c>
    </row>
    <row r="29" ht="24" customHeight="1" spans="2:2" x14ac:dyDescent="0.25">
      <c r="B29" s="32" t="s">
        <v>104</v>
      </c>
    </row>
    <row r="30" ht="24" customHeight="1" spans="2:2" x14ac:dyDescent="0.25">
      <c r="B30" s="32" t="s">
        <v>105</v>
      </c>
    </row>
    <row r="31" ht="12" customHeight="1" x14ac:dyDescent="0.25"/>
    <row r="32" ht="28" customHeight="1" spans="1:2" x14ac:dyDescent="0.25">
      <c r="A32" s="31" t="s">
        <v>106</v>
      </c>
      <c r="B32" s="10"/>
    </row>
    <row r="34" ht="24" customHeight="1" spans="2:2" x14ac:dyDescent="0.25">
      <c r="B34" s="32" t="s">
        <v>107</v>
      </c>
    </row>
    <row r="35" ht="24" customHeight="1" spans="2:2" x14ac:dyDescent="0.25">
      <c r="B35" s="32" t="s">
        <v>108</v>
      </c>
    </row>
    <row r="36" ht="24" customHeight="1" spans="2:2" x14ac:dyDescent="0.25">
      <c r="B36" s="32" t="s">
        <v>109</v>
      </c>
    </row>
    <row r="37" ht="24" customHeight="1" spans="2:2" x14ac:dyDescent="0.25">
      <c r="B37" s="32" t="s">
        <v>110</v>
      </c>
    </row>
    <row r="38" ht="12" customHeight="1" x14ac:dyDescent="0.25"/>
    <row r="39" ht="28" customHeight="1" spans="1:2" x14ac:dyDescent="0.25">
      <c r="A39" s="31" t="s">
        <v>111</v>
      </c>
      <c r="B39" s="10"/>
    </row>
    <row r="41" ht="24" customHeight="1" spans="2:2" x14ac:dyDescent="0.25">
      <c r="B41" s="32" t="s">
        <v>112</v>
      </c>
    </row>
    <row r="42" ht="24" customHeight="1" spans="2:2" x14ac:dyDescent="0.25">
      <c r="B42" s="32" t="s">
        <v>113</v>
      </c>
    </row>
    <row r="43" ht="24" customHeight="1" spans="2:2" x14ac:dyDescent="0.25">
      <c r="B43" s="32" t="s">
        <v>114</v>
      </c>
    </row>
    <row r="44" ht="24" customHeight="1" spans="2:2" x14ac:dyDescent="0.25">
      <c r="B44" s="32" t="s">
        <v>115</v>
      </c>
    </row>
    <row r="45" ht="24" customHeight="1" spans="2:2" x14ac:dyDescent="0.25">
      <c r="B45" s="32" t="s">
        <v>116</v>
      </c>
    </row>
    <row r="46" ht="24" customHeight="1" spans="2:2" x14ac:dyDescent="0.25">
      <c r="B46" s="32" t="s">
        <v>117</v>
      </c>
    </row>
    <row r="47" ht="24" customHeight="1" spans="2:2" x14ac:dyDescent="0.25">
      <c r="B47" s="32" t="s">
        <v>118</v>
      </c>
    </row>
    <row r="48" ht="12" customHeight="1" x14ac:dyDescent="0.25"/>
    <row r="49" ht="28" customHeight="1" spans="1:2" x14ac:dyDescent="0.25">
      <c r="A49" s="31" t="s">
        <v>119</v>
      </c>
      <c r="B49" s="10"/>
    </row>
    <row r="51" ht="24" customHeight="1" spans="2:2" x14ac:dyDescent="0.25">
      <c r="B51" s="32" t="s">
        <v>120</v>
      </c>
    </row>
    <row r="52" ht="24" customHeight="1" spans="2:2" x14ac:dyDescent="0.25">
      <c r="B52" s="32" t="s">
        <v>121</v>
      </c>
    </row>
    <row r="53" ht="24" customHeight="1" spans="2:2" x14ac:dyDescent="0.25">
      <c r="B53" s="32" t="s">
        <v>122</v>
      </c>
    </row>
    <row r="54" ht="24" customHeight="1" spans="2:2" x14ac:dyDescent="0.25">
      <c r="B54" s="32" t="s">
        <v>123</v>
      </c>
    </row>
    <row r="55" ht="24" customHeight="1" spans="2:2" x14ac:dyDescent="0.25">
      <c r="B55" s="32" t="s">
        <v>124</v>
      </c>
    </row>
    <row r="56" ht="12" customHeight="1" x14ac:dyDescent="0.25"/>
    <row r="57" ht="28" customHeight="1" spans="1:2" x14ac:dyDescent="0.25">
      <c r="A57" s="31" t="s">
        <v>125</v>
      </c>
      <c r="B57" s="10"/>
    </row>
    <row r="59" ht="24" customHeight="1" spans="2:2" x14ac:dyDescent="0.25">
      <c r="B59" s="32" t="s">
        <v>126</v>
      </c>
    </row>
    <row r="60" ht="24" customHeight="1" spans="2:2" x14ac:dyDescent="0.25">
      <c r="B60" s="32" t="s">
        <v>127</v>
      </c>
    </row>
    <row r="61" ht="12" customHeight="1" x14ac:dyDescent="0.25"/>
    <row r="62" ht="6" customHeight="1" x14ac:dyDescent="0.25"/>
    <row r="63" ht="20" customHeight="1" spans="1:2" x14ac:dyDescent="0.25">
      <c r="A63" s="33" t="s">
        <v>15</v>
      </c>
      <c r="B63" s="33"/>
    </row>
    <row r="64" ht="20" customHeight="1" spans="1:2" x14ac:dyDescent="0.25">
      <c r="A64" s="34" t="s">
        <v>16</v>
      </c>
      <c r="B64" s="34"/>
    </row>
  </sheetData>
  <mergeCells count="2">
    <mergeCell ref="A63:B63"/>
    <mergeCell ref="A64:B64"/>
  </mergeCells>
  <hyperlinks>
    <hyperlink ref="A6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Paycheck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Paycheck Budget</dc:title>
  <dc:subject>Financial Template</dc:subject>
  <dc:description>Free Paycheck Budget template by FinancialAha.com</dc:description>
  <cp:keywords>finance, template, spreadsheet, FinancialAha</cp:keywords>
  <cp:category>Finance</cp:category>
  <cp:lastModifiedBy>Unknown</cp:lastModifiedBy>
  <cp:lastPrinted>2026-04-01T18:01:25Z</cp:lastPrinted>
  <dcterms:created xsi:type="dcterms:W3CDTF">2026-04-01T18:01:25Z</dcterms:created>
  <dcterms:modified xsi:type="dcterms:W3CDTF">2026-04-01T18:01:25Z</dcterms:modified>
</cp:coreProperties>
</file>