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Invoice Tracker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<sst xmlns="http://schemas.openxmlformats.org/spreadsheetml/2006/main" count="272" uniqueCount="100">
  <si>
    <t>Invoice Tracker</t>
  </si>
  <si>
    <t>Overview of all invoices, payments, and outstanding amounts</t>
  </si>
  <si>
    <t>by FinancialAha.com</t>
  </si>
  <si>
    <t>TOTAL INVOICED</t>
  </si>
  <si>
    <t>TOTAL PAID</t>
  </si>
  <si>
    <t>TOTAL OUTSTANDING</t>
  </si>
  <si>
    <t>all invoices combined</t>
  </si>
  <si>
    <t>invoices marked as paid</t>
  </si>
  <si>
    <t>pending + overdue</t>
  </si>
  <si>
    <t># OF INVOICES</t>
  </si>
  <si>
    <t>OVERDUE AMOUNT</t>
  </si>
  <si>
    <t>AVERAGE INVOICE</t>
  </si>
  <si>
    <t>total invoices tracked</t>
  </si>
  <si>
    <t>past due date, unpaid</t>
  </si>
  <si>
    <t>average invoice value</t>
  </si>
  <si>
    <t>INVOICE STATUS BREAKDOWN</t>
  </si>
  <si>
    <t>Created with FinancialAha.com - Free financial tools and templates</t>
  </si>
  <si>
    <t>Get a premium spreadsheet from FinancialAha.com</t>
  </si>
  <si>
    <t>Status</t>
  </si>
  <si>
    <t>Paid</t>
  </si>
  <si>
    <t>Pending</t>
  </si>
  <si>
    <t>Overdue</t>
  </si>
  <si>
    <t>Amount</t>
  </si>
  <si>
    <t>Track all your invoices in the yellow cells below. Totals and the Dashboard update automatically.</t>
  </si>
  <si>
    <t>Invoice #</t>
  </si>
  <si>
    <t>Client</t>
  </si>
  <si>
    <t>Date Sent</t>
  </si>
  <si>
    <t>Due Date</t>
  </si>
  <si>
    <t>Payment Date</t>
  </si>
  <si>
    <t>Notes</t>
  </si>
  <si>
    <t>INV-001</t>
  </si>
  <si>
    <t>Bright Horizons Consulting</t>
  </si>
  <si>
    <t>Website design project</t>
  </si>
  <si>
    <t>INV-002</t>
  </si>
  <si>
    <t>Apex Manufacturing Corp.</t>
  </si>
  <si>
    <t>Operations consulting</t>
  </si>
  <si>
    <t>INV-003</t>
  </si>
  <si>
    <t>Meridian Software Inc.</t>
  </si>
  <si>
    <t>SEO audit</t>
  </si>
  <si>
    <t>INV-004</t>
  </si>
  <si>
    <t>Hayes Development Group</t>
  </si>
  <si>
    <t>Brand strategy</t>
  </si>
  <si>
    <t>INV-005</t>
  </si>
  <si>
    <t>Riverside Office Park</t>
  </si>
  <si>
    <t>Monthly maintenance</t>
  </si>
  <si>
    <t>INV-006</t>
  </si>
  <si>
    <t>Greenfield Realty</t>
  </si>
  <si>
    <t/>
  </si>
  <si>
    <t>Marketing campaign</t>
  </si>
  <si>
    <t>INV-007</t>
  </si>
  <si>
    <t>Summit Tech Solutions</t>
  </si>
  <si>
    <t>App development phase 1</t>
  </si>
  <si>
    <t>INV-008</t>
  </si>
  <si>
    <t>Content writing</t>
  </si>
  <si>
    <t>INV-009</t>
  </si>
  <si>
    <t>Pacific Supply Co.</t>
  </si>
  <si>
    <t>Inventory system setup</t>
  </si>
  <si>
    <t>INV-010</t>
  </si>
  <si>
    <t>NorthStar Manufacturing</t>
  </si>
  <si>
    <t>Process automation</t>
  </si>
  <si>
    <t>INV-011</t>
  </si>
  <si>
    <t>Training sessions</t>
  </si>
  <si>
    <t>INV-012</t>
  </si>
  <si>
    <t>UI/UX redesign</t>
  </si>
  <si>
    <t>TOTALS</t>
  </si>
  <si>
    <t>How to Use This Template</t>
  </si>
  <si>
    <t>A quick guide to getting the most from your Invoice Tracker.</t>
  </si>
  <si>
    <t>GETTING STARTED</t>
  </si>
  <si>
    <t>1. Go to the "Invoice Tracker" sheet</t>
  </si>
  <si>
    <t>2. Enter each invoice in the yellow cells - number, client, amount, dates, and status</t>
  </si>
  <si>
    <t>3. Use the Status dropdown to mark invoices as Paid, Pending, or Overdue</t>
  </si>
  <si>
    <t>4. When a client pays, change Status to "Paid" and enter the Payment Date</t>
  </si>
  <si>
    <t>5. Check the Dashboard for a visual overview of your invoice portfolio</t>
  </si>
  <si>
    <t>THE INVOICE TRACKER</t>
  </si>
  <si>
    <t>Invoice #: Your unique invoice identifier (e.g., INV-001).</t>
  </si>
  <si>
    <t>Client: The name of the client or company billed.</t>
  </si>
  <si>
    <t>Amount: The total invoice amount.</t>
  </si>
  <si>
    <t>Date Sent: When the invoice was sent to the client.</t>
  </si>
  <si>
    <t>Due Date: When payment is expected.</t>
  </si>
  <si>
    <t>Status: Select Paid, Pending, or Overdue from the dropdown.</t>
  </si>
  <si>
    <t>Payment Date: When the client actually paid (leave blank if unpaid).</t>
  </si>
  <si>
    <t>Notes: Optional details about the project or invoice.</t>
  </si>
  <si>
    <t>There are 30 rows available. Insert rows above the totals row if you need more.</t>
  </si>
  <si>
    <t>THE DASHBOARD</t>
  </si>
  <si>
    <t>Total Invoiced: Sum of all invoice amounts.</t>
  </si>
  <si>
    <t>Total Paid: Sum of amounts for invoices marked as "Paid".</t>
  </si>
  <si>
    <t>Total Outstanding: Sum of Pending + Overdue invoice amounts.</t>
  </si>
  <si>
    <t># of Invoices: Count of all invoices entered.</t>
  </si>
  <si>
    <t>Overdue Amount: Sum of amounts for invoices marked as "Overdue".</t>
  </si>
  <si>
    <t>Average Invoice: Total invoiced divided by the number of invoices.</t>
  </si>
  <si>
    <t>The pie chart shows how your invoices break down by status.</t>
  </si>
  <si>
    <t>TIPS</t>
  </si>
  <si>
    <t>Review overdue invoices regularly and follow up with clients.</t>
  </si>
  <si>
    <t>Update the Status column as invoices move from Pending to Paid or Overdue.</t>
  </si>
  <si>
    <t>Use consistent invoice numbering for easy reference.</t>
  </si>
  <si>
    <t>Save a copy for each quarter or year to maintain a history.</t>
  </si>
  <si>
    <t>COMPATIBILITY</t>
  </si>
  <si>
    <t>This template works in Microsoft Excel, Google Sheets, and LibreOffice Calc.</t>
  </si>
  <si>
    <t>No macros or VBA required - everything is formula-driven.</t>
  </si>
  <si>
    <t>Dropdowns for Status work in all three applications.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</si>
</sst>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$#,##0"/>
    <numFmt numFmtId="165" formatCode="$#,##0.00"/>
    <numFmt numFmtId="166" formatCode="MM/DD/YYYY"/>
    <numFmt numFmtId="167" formatCode="#,##0 &quot;invoices&quot;"/>
    <numFmt numFmtId="168" formatCode="#,##0 &quot;paid&quot;"/>
  </numFmts>
  <fonts count="20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A1D26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4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</fills>
  <borders count="7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left" vertical="center" wrapText="1" indent="1"/>
    </xf>
    <xf numFmtId="0" fontId="15" fillId="2" borderId="0" xfId="0" applyFont="1" applyFill="1" applyAlignment="1" applyProtection="1">
      <alignment horizontal="center" vertical="center" wrapText="1"/>
    </xf>
    <xf numFmtId="0" fontId="16" fillId="3" borderId="5" xfId="0" applyFont="1" applyFill="1" applyBorder="1" applyAlignment="1" applyProtection="1">
      <alignment horizontal="left" vertical="center" indent="1"/>
      <protection locked="0"/>
    </xf>
    <xf numFmtId="165" fontId="16" fillId="3" borderId="5" xfId="0" applyNumberFormat="1" applyFont="1" applyFill="1" applyBorder="1" applyAlignment="1" applyProtection="1">
      <alignment horizontal="right" vertical="center"/>
      <protection locked="0"/>
    </xf>
    <xf numFmtId="166" fontId="16" fillId="3" borderId="5" xfId="0" applyNumberFormat="1" applyFont="1" applyFill="1" applyBorder="1" applyAlignment="1" applyProtection="1">
      <alignment horizontal="center" vertical="center"/>
      <protection locked="0"/>
    </xf>
    <xf numFmtId="0" fontId="16" fillId="3" borderId="5" xfId="0" applyFont="1" applyFill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left" vertical="center" indent="1"/>
    </xf>
    <xf numFmtId="167" fontId="17" fillId="0" borderId="6" xfId="0" applyNumberFormat="1" applyFont="1" applyBorder="1" applyAlignment="1" applyProtection="1">
      <alignment horizontal="right" vertical="center"/>
    </xf>
    <xf numFmtId="165" fontId="17" fillId="0" borderId="6" xfId="0" applyNumberFormat="1" applyFont="1" applyBorder="1" applyAlignment="1" applyProtection="1">
      <alignment horizontal="right" vertical="center"/>
    </xf>
    <xf numFmtId="168" fontId="17" fillId="0" borderId="6" xfId="0" applyNumberFormat="1" applyFont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Invoice Status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Dashboard!$B$33</c:f>
              <c:strCache>
                <c:ptCount val="1"/>
                <c:pt idx="0">
                  <c:v>Amount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cat>
            <c:strRef>
              <c:f>Dashboard!$C$32:$E$32</c:f>
              <c:strCache>
                <c:ptCount val="3"/>
                <c:pt idx="0">
                  <c:v>Paid</c:v>
                </c:pt>
                <c:pt idx="1">
                  <c:v>Pending</c:v>
                </c:pt>
                <c:pt idx="2">
                  <c:v>Overdue</c:v>
                </c:pt>
              </c:strCache>
            </c:strRef>
          </c:cat>
          <c:val>
            <c:numRef>
              <c:f>Dashboard!$C$33:$E$33</c:f>
              <c:numCache>
                <c:formatCode>$#,##0</c:formatCode>
                <c:ptCount val="3"/>
                <c:pt idx="0">
                  <c:v>24999</c:v>
                </c:pt>
                <c:pt idx="1">
                  <c:v>17925</c:v>
                </c:pt>
                <c:pt idx="2">
                  <c:v>7450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22</xdr:row>
      <xdr:rowOff>0</xdr:rowOff>
    </xdr:from>
    <xdr:to>
      <xdr:col>9</xdr:col>
      <xdr:colOff>0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40"/>
  <sheetViews>
    <sheetView workbookViewId="0" showGridLines="0" zoomScale="125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6" customWidth="1"/>
    <col min="3" max="5" width="14" customWidth="1"/>
    <col min="6" max="6" width="12" customWidth="1"/>
    <col min="7" max="7" width="14" customWidth="1"/>
    <col min="8" max="8" width="24" customWidth="1"/>
  </cols>
  <sheetData>
    <row r="1" ht="48" customHeight="1" spans="1:8" x14ac:dyDescent="0.25">
      <c r="A1" s="15" t="s">
        <v>0</v>
      </c>
      <c r="B1" s="15"/>
      <c r="C1" s="15"/>
      <c r="D1" s="15"/>
      <c r="E1" s="15"/>
      <c r="F1" s="15"/>
      <c r="G1" s="15"/>
      <c r="H1" s="15"/>
    </row>
    <row r="2" ht="24" customHeight="1" spans="1:8" x14ac:dyDescent="0.25">
      <c r="A2" s="16" t="s">
        <v>23</v>
      </c>
      <c r="B2" s="16"/>
      <c r="C2" s="16"/>
      <c r="D2" s="16"/>
      <c r="E2" s="16"/>
      <c r="F2" s="16"/>
      <c r="G2" s="16"/>
      <c r="H2" s="16"/>
    </row>
    <row r="3" ht="14" customHeight="1" x14ac:dyDescent="0.25"/>
    <row r="4" ht="32" customHeight="1" spans="1:8" x14ac:dyDescent="0.25">
      <c r="A4" s="17" t="s">
        <v>24</v>
      </c>
      <c r="B4" s="17" t="s">
        <v>25</v>
      </c>
      <c r="C4" s="18" t="s">
        <v>22</v>
      </c>
      <c r="D4" s="18" t="s">
        <v>26</v>
      </c>
      <c r="E4" s="18" t="s">
        <v>27</v>
      </c>
      <c r="F4" s="18" t="s">
        <v>18</v>
      </c>
      <c r="G4" s="18" t="s">
        <v>28</v>
      </c>
      <c r="H4" s="17" t="s">
        <v>29</v>
      </c>
    </row>
    <row r="5" ht="26" customHeight="1" spans="1:8" x14ac:dyDescent="0.25">
      <c r="A5" s="19" t="s">
        <v>30</v>
      </c>
      <c r="B5" s="19" t="s">
        <v>31</v>
      </c>
      <c r="C5" s="20">
        <v>4374</v>
      </c>
      <c r="D5" s="21">
        <v>46037</v>
      </c>
      <c r="E5" s="21">
        <v>46067</v>
      </c>
      <c r="F5" s="22" t="s">
        <v>19</v>
      </c>
      <c r="G5" s="21">
        <v>46063</v>
      </c>
      <c r="H5" s="19" t="s">
        <v>32</v>
      </c>
    </row>
    <row r="6" ht="26" customHeight="1" spans="1:8" x14ac:dyDescent="0.25">
      <c r="A6" s="19" t="s">
        <v>33</v>
      </c>
      <c r="B6" s="19" t="s">
        <v>34</v>
      </c>
      <c r="C6" s="20">
        <v>6825</v>
      </c>
      <c r="D6" s="21">
        <v>46044</v>
      </c>
      <c r="E6" s="21">
        <v>46074</v>
      </c>
      <c r="F6" s="22" t="s">
        <v>19</v>
      </c>
      <c r="G6" s="21">
        <v>46071</v>
      </c>
      <c r="H6" s="19" t="s">
        <v>35</v>
      </c>
    </row>
    <row r="7" ht="26" customHeight="1" spans="1:8" x14ac:dyDescent="0.25">
      <c r="A7" s="19" t="s">
        <v>36</v>
      </c>
      <c r="B7" s="19" t="s">
        <v>37</v>
      </c>
      <c r="C7" s="20">
        <v>3200</v>
      </c>
      <c r="D7" s="21">
        <v>46054</v>
      </c>
      <c r="E7" s="21">
        <v>46084</v>
      </c>
      <c r="F7" s="22" t="s">
        <v>19</v>
      </c>
      <c r="G7" s="21">
        <v>46082</v>
      </c>
      <c r="H7" s="19" t="s">
        <v>38</v>
      </c>
    </row>
    <row r="8" ht="26" customHeight="1" spans="1:8" x14ac:dyDescent="0.25">
      <c r="A8" s="19" t="s">
        <v>39</v>
      </c>
      <c r="B8" s="19" t="s">
        <v>40</v>
      </c>
      <c r="C8" s="20">
        <v>8750</v>
      </c>
      <c r="D8" s="21">
        <v>46063</v>
      </c>
      <c r="E8" s="21">
        <v>46093</v>
      </c>
      <c r="F8" s="22" t="s">
        <v>19</v>
      </c>
      <c r="G8" s="21">
        <v>46092</v>
      </c>
      <c r="H8" s="19" t="s">
        <v>41</v>
      </c>
    </row>
    <row r="9" ht="26" customHeight="1" spans="1:8" x14ac:dyDescent="0.25">
      <c r="A9" s="19" t="s">
        <v>42</v>
      </c>
      <c r="B9" s="19" t="s">
        <v>43</v>
      </c>
      <c r="C9" s="20">
        <v>1850</v>
      </c>
      <c r="D9" s="21">
        <v>46068</v>
      </c>
      <c r="E9" s="21">
        <v>46098</v>
      </c>
      <c r="F9" s="22" t="s">
        <v>19</v>
      </c>
      <c r="G9" s="21">
        <v>46096</v>
      </c>
      <c r="H9" s="19" t="s">
        <v>44</v>
      </c>
    </row>
    <row r="10" ht="26" customHeight="1" spans="1:8" x14ac:dyDescent="0.25">
      <c r="A10" s="19" t="s">
        <v>45</v>
      </c>
      <c r="B10" s="19" t="s">
        <v>46</v>
      </c>
      <c r="C10" s="20">
        <v>5400</v>
      </c>
      <c r="D10" s="21">
        <v>46081</v>
      </c>
      <c r="E10" s="21">
        <v>46111</v>
      </c>
      <c r="F10" s="22" t="s">
        <v>20</v>
      </c>
      <c r="G10" s="21" t="s">
        <v>47</v>
      </c>
      <c r="H10" s="19" t="s">
        <v>48</v>
      </c>
    </row>
    <row r="11" ht="26" customHeight="1" spans="1:8" x14ac:dyDescent="0.25">
      <c r="A11" s="19" t="s">
        <v>49</v>
      </c>
      <c r="B11" s="19" t="s">
        <v>50</v>
      </c>
      <c r="C11" s="20">
        <v>2975</v>
      </c>
      <c r="D11" s="21">
        <v>46082</v>
      </c>
      <c r="E11" s="21">
        <v>46112</v>
      </c>
      <c r="F11" s="22" t="s">
        <v>20</v>
      </c>
      <c r="G11" s="21" t="s">
        <v>47</v>
      </c>
      <c r="H11" s="19" t="s">
        <v>51</v>
      </c>
    </row>
    <row r="12" ht="26" customHeight="1" spans="1:8" x14ac:dyDescent="0.25">
      <c r="A12" s="19" t="s">
        <v>52</v>
      </c>
      <c r="B12" s="19" t="s">
        <v>31</v>
      </c>
      <c r="C12" s="20">
        <v>1200</v>
      </c>
      <c r="D12" s="21">
        <v>46086</v>
      </c>
      <c r="E12" s="21">
        <v>46116</v>
      </c>
      <c r="F12" s="22" t="s">
        <v>20</v>
      </c>
      <c r="G12" s="21" t="s">
        <v>47</v>
      </c>
      <c r="H12" s="19" t="s">
        <v>53</v>
      </c>
    </row>
    <row r="13" ht="26" customHeight="1" spans="1:8" x14ac:dyDescent="0.25">
      <c r="A13" s="19" t="s">
        <v>54</v>
      </c>
      <c r="B13" s="19" t="s">
        <v>55</v>
      </c>
      <c r="C13" s="20">
        <v>4100</v>
      </c>
      <c r="D13" s="21">
        <v>46027</v>
      </c>
      <c r="E13" s="21">
        <v>46057</v>
      </c>
      <c r="F13" s="22" t="s">
        <v>21</v>
      </c>
      <c r="G13" s="21" t="s">
        <v>47</v>
      </c>
      <c r="H13" s="19" t="s">
        <v>56</v>
      </c>
    </row>
    <row r="14" ht="26" customHeight="1" spans="1:8" x14ac:dyDescent="0.25">
      <c r="A14" s="19" t="s">
        <v>57</v>
      </c>
      <c r="B14" s="19" t="s">
        <v>58</v>
      </c>
      <c r="C14" s="20">
        <v>3350</v>
      </c>
      <c r="D14" s="21">
        <v>46042</v>
      </c>
      <c r="E14" s="21">
        <v>46072</v>
      </c>
      <c r="F14" s="22" t="s">
        <v>21</v>
      </c>
      <c r="G14" s="21" t="s">
        <v>47</v>
      </c>
      <c r="H14" s="19" t="s">
        <v>59</v>
      </c>
    </row>
    <row r="15" ht="26" customHeight="1" spans="1:8" x14ac:dyDescent="0.25">
      <c r="A15" s="19" t="s">
        <v>60</v>
      </c>
      <c r="B15" s="19" t="s">
        <v>34</v>
      </c>
      <c r="C15" s="20">
        <v>2150</v>
      </c>
      <c r="D15" s="21">
        <v>46091</v>
      </c>
      <c r="E15" s="21">
        <v>46121</v>
      </c>
      <c r="F15" s="22" t="s">
        <v>20</v>
      </c>
      <c r="G15" s="21" t="s">
        <v>47</v>
      </c>
      <c r="H15" s="19" t="s">
        <v>61</v>
      </c>
    </row>
    <row r="16" ht="26" customHeight="1" spans="1:8" x14ac:dyDescent="0.25">
      <c r="A16" s="19" t="s">
        <v>62</v>
      </c>
      <c r="B16" s="19" t="s">
        <v>37</v>
      </c>
      <c r="C16" s="20">
        <v>6200</v>
      </c>
      <c r="D16" s="21">
        <v>46096</v>
      </c>
      <c r="E16" s="21">
        <v>46126</v>
      </c>
      <c r="F16" s="22" t="s">
        <v>20</v>
      </c>
      <c r="G16" s="21" t="s">
        <v>47</v>
      </c>
      <c r="H16" s="19" t="s">
        <v>63</v>
      </c>
    </row>
    <row r="17" ht="26" customHeight="1" spans="1:8" x14ac:dyDescent="0.25">
      <c r="A17" s="19" t="s">
        <v>47</v>
      </c>
      <c r="B17" s="19" t="s">
        <v>47</v>
      </c>
      <c r="C17" s="20" t="s">
        <v>47</v>
      </c>
      <c r="D17" s="21" t="s">
        <v>47</v>
      </c>
      <c r="E17" s="21" t="s">
        <v>47</v>
      </c>
      <c r="F17" s="22" t="s">
        <v>47</v>
      </c>
      <c r="G17" s="21" t="s">
        <v>47</v>
      </c>
      <c r="H17" s="19" t="s">
        <v>47</v>
      </c>
    </row>
    <row r="18" ht="26" customHeight="1" spans="1:8" x14ac:dyDescent="0.25">
      <c r="A18" s="19" t="s">
        <v>47</v>
      </c>
      <c r="B18" s="19" t="s">
        <v>47</v>
      </c>
      <c r="C18" s="20" t="s">
        <v>47</v>
      </c>
      <c r="D18" s="21" t="s">
        <v>47</v>
      </c>
      <c r="E18" s="21" t="s">
        <v>47</v>
      </c>
      <c r="F18" s="22" t="s">
        <v>47</v>
      </c>
      <c r="G18" s="21" t="s">
        <v>47</v>
      </c>
      <c r="H18" s="19" t="s">
        <v>47</v>
      </c>
    </row>
    <row r="19" ht="26" customHeight="1" spans="1:8" x14ac:dyDescent="0.25">
      <c r="A19" s="19" t="s">
        <v>47</v>
      </c>
      <c r="B19" s="19" t="s">
        <v>47</v>
      </c>
      <c r="C19" s="20" t="s">
        <v>47</v>
      </c>
      <c r="D19" s="21" t="s">
        <v>47</v>
      </c>
      <c r="E19" s="21" t="s">
        <v>47</v>
      </c>
      <c r="F19" s="22" t="s">
        <v>47</v>
      </c>
      <c r="G19" s="21" t="s">
        <v>47</v>
      </c>
      <c r="H19" s="19" t="s">
        <v>47</v>
      </c>
    </row>
    <row r="20" ht="26" customHeight="1" spans="1:8" x14ac:dyDescent="0.25">
      <c r="A20" s="19" t="s">
        <v>47</v>
      </c>
      <c r="B20" s="19" t="s">
        <v>47</v>
      </c>
      <c r="C20" s="20" t="s">
        <v>47</v>
      </c>
      <c r="D20" s="21" t="s">
        <v>47</v>
      </c>
      <c r="E20" s="21" t="s">
        <v>47</v>
      </c>
      <c r="F20" s="22" t="s">
        <v>47</v>
      </c>
      <c r="G20" s="21" t="s">
        <v>47</v>
      </c>
      <c r="H20" s="19" t="s">
        <v>47</v>
      </c>
    </row>
    <row r="21" ht="26" customHeight="1" spans="1:8" x14ac:dyDescent="0.25">
      <c r="A21" s="19" t="s">
        <v>47</v>
      </c>
      <c r="B21" s="19" t="s">
        <v>47</v>
      </c>
      <c r="C21" s="20" t="s">
        <v>47</v>
      </c>
      <c r="D21" s="21" t="s">
        <v>47</v>
      </c>
      <c r="E21" s="21" t="s">
        <v>47</v>
      </c>
      <c r="F21" s="22" t="s">
        <v>47</v>
      </c>
      <c r="G21" s="21" t="s">
        <v>47</v>
      </c>
      <c r="H21" s="19" t="s">
        <v>47</v>
      </c>
    </row>
    <row r="22" ht="26" customHeight="1" spans="1:8" x14ac:dyDescent="0.25">
      <c r="A22" s="19" t="s">
        <v>47</v>
      </c>
      <c r="B22" s="19" t="s">
        <v>47</v>
      </c>
      <c r="C22" s="20" t="s">
        <v>47</v>
      </c>
      <c r="D22" s="21" t="s">
        <v>47</v>
      </c>
      <c r="E22" s="21" t="s">
        <v>47</v>
      </c>
      <c r="F22" s="22" t="s">
        <v>47</v>
      </c>
      <c r="G22" s="21" t="s">
        <v>47</v>
      </c>
      <c r="H22" s="19" t="s">
        <v>47</v>
      </c>
    </row>
    <row r="23" ht="26" customHeight="1" spans="1:8" x14ac:dyDescent="0.25">
      <c r="A23" s="19" t="s">
        <v>47</v>
      </c>
      <c r="B23" s="19" t="s">
        <v>47</v>
      </c>
      <c r="C23" s="20" t="s">
        <v>47</v>
      </c>
      <c r="D23" s="21" t="s">
        <v>47</v>
      </c>
      <c r="E23" s="21" t="s">
        <v>47</v>
      </c>
      <c r="F23" s="22" t="s">
        <v>47</v>
      </c>
      <c r="G23" s="21" t="s">
        <v>47</v>
      </c>
      <c r="H23" s="19" t="s">
        <v>47</v>
      </c>
    </row>
    <row r="24" ht="26" customHeight="1" spans="1:8" x14ac:dyDescent="0.25">
      <c r="A24" s="19" t="s">
        <v>47</v>
      </c>
      <c r="B24" s="19" t="s">
        <v>47</v>
      </c>
      <c r="C24" s="20" t="s">
        <v>47</v>
      </c>
      <c r="D24" s="21" t="s">
        <v>47</v>
      </c>
      <c r="E24" s="21" t="s">
        <v>47</v>
      </c>
      <c r="F24" s="22" t="s">
        <v>47</v>
      </c>
      <c r="G24" s="21" t="s">
        <v>47</v>
      </c>
      <c r="H24" s="19" t="s">
        <v>47</v>
      </c>
    </row>
    <row r="25" ht="26" customHeight="1" spans="1:8" x14ac:dyDescent="0.25">
      <c r="A25" s="19" t="s">
        <v>47</v>
      </c>
      <c r="B25" s="19" t="s">
        <v>47</v>
      </c>
      <c r="C25" s="20" t="s">
        <v>47</v>
      </c>
      <c r="D25" s="21" t="s">
        <v>47</v>
      </c>
      <c r="E25" s="21" t="s">
        <v>47</v>
      </c>
      <c r="F25" s="22" t="s">
        <v>47</v>
      </c>
      <c r="G25" s="21" t="s">
        <v>47</v>
      </c>
      <c r="H25" s="19" t="s">
        <v>47</v>
      </c>
    </row>
    <row r="26" ht="26" customHeight="1" spans="1:8" x14ac:dyDescent="0.25">
      <c r="A26" s="19" t="s">
        <v>47</v>
      </c>
      <c r="B26" s="19" t="s">
        <v>47</v>
      </c>
      <c r="C26" s="20" t="s">
        <v>47</v>
      </c>
      <c r="D26" s="21" t="s">
        <v>47</v>
      </c>
      <c r="E26" s="21" t="s">
        <v>47</v>
      </c>
      <c r="F26" s="22" t="s">
        <v>47</v>
      </c>
      <c r="G26" s="21" t="s">
        <v>47</v>
      </c>
      <c r="H26" s="19" t="s">
        <v>47</v>
      </c>
    </row>
    <row r="27" ht="26" customHeight="1" spans="1:8" x14ac:dyDescent="0.25">
      <c r="A27" s="19" t="s">
        <v>47</v>
      </c>
      <c r="B27" s="19" t="s">
        <v>47</v>
      </c>
      <c r="C27" s="20" t="s">
        <v>47</v>
      </c>
      <c r="D27" s="21" t="s">
        <v>47</v>
      </c>
      <c r="E27" s="21" t="s">
        <v>47</v>
      </c>
      <c r="F27" s="22" t="s">
        <v>47</v>
      </c>
      <c r="G27" s="21" t="s">
        <v>47</v>
      </c>
      <c r="H27" s="19" t="s">
        <v>47</v>
      </c>
    </row>
    <row r="28" ht="26" customHeight="1" spans="1:8" x14ac:dyDescent="0.25">
      <c r="A28" s="19" t="s">
        <v>47</v>
      </c>
      <c r="B28" s="19" t="s">
        <v>47</v>
      </c>
      <c r="C28" s="20" t="s">
        <v>47</v>
      </c>
      <c r="D28" s="21" t="s">
        <v>47</v>
      </c>
      <c r="E28" s="21" t="s">
        <v>47</v>
      </c>
      <c r="F28" s="22" t="s">
        <v>47</v>
      </c>
      <c r="G28" s="21" t="s">
        <v>47</v>
      </c>
      <c r="H28" s="19" t="s">
        <v>47</v>
      </c>
    </row>
    <row r="29" ht="26" customHeight="1" spans="1:8" x14ac:dyDescent="0.25">
      <c r="A29" s="19" t="s">
        <v>47</v>
      </c>
      <c r="B29" s="19" t="s">
        <v>47</v>
      </c>
      <c r="C29" s="20" t="s">
        <v>47</v>
      </c>
      <c r="D29" s="21" t="s">
        <v>47</v>
      </c>
      <c r="E29" s="21" t="s">
        <v>47</v>
      </c>
      <c r="F29" s="22" t="s">
        <v>47</v>
      </c>
      <c r="G29" s="21" t="s">
        <v>47</v>
      </c>
      <c r="H29" s="19" t="s">
        <v>47</v>
      </c>
    </row>
    <row r="30" ht="26" customHeight="1" spans="1:8" x14ac:dyDescent="0.25">
      <c r="A30" s="19" t="s">
        <v>47</v>
      </c>
      <c r="B30" s="19" t="s">
        <v>47</v>
      </c>
      <c r="C30" s="20" t="s">
        <v>47</v>
      </c>
      <c r="D30" s="21" t="s">
        <v>47</v>
      </c>
      <c r="E30" s="21" t="s">
        <v>47</v>
      </c>
      <c r="F30" s="22" t="s">
        <v>47</v>
      </c>
      <c r="G30" s="21" t="s">
        <v>47</v>
      </c>
      <c r="H30" s="19" t="s">
        <v>47</v>
      </c>
    </row>
    <row r="31" ht="26" customHeight="1" spans="1:8" x14ac:dyDescent="0.25">
      <c r="A31" s="19" t="s">
        <v>47</v>
      </c>
      <c r="B31" s="19" t="s">
        <v>47</v>
      </c>
      <c r="C31" s="20" t="s">
        <v>47</v>
      </c>
      <c r="D31" s="21" t="s">
        <v>47</v>
      </c>
      <c r="E31" s="21" t="s">
        <v>47</v>
      </c>
      <c r="F31" s="22" t="s">
        <v>47</v>
      </c>
      <c r="G31" s="21" t="s">
        <v>47</v>
      </c>
      <c r="H31" s="19" t="s">
        <v>47</v>
      </c>
    </row>
    <row r="32" ht="26" customHeight="1" spans="1:8" x14ac:dyDescent="0.25">
      <c r="A32" s="19" t="s">
        <v>47</v>
      </c>
      <c r="B32" s="19" t="s">
        <v>47</v>
      </c>
      <c r="C32" s="20" t="s">
        <v>47</v>
      </c>
      <c r="D32" s="21" t="s">
        <v>47</v>
      </c>
      <c r="E32" s="21" t="s">
        <v>47</v>
      </c>
      <c r="F32" s="22" t="s">
        <v>47</v>
      </c>
      <c r="G32" s="21" t="s">
        <v>47</v>
      </c>
      <c r="H32" s="19" t="s">
        <v>47</v>
      </c>
    </row>
    <row r="33" ht="26" customHeight="1" spans="1:8" x14ac:dyDescent="0.25">
      <c r="A33" s="19" t="s">
        <v>47</v>
      </c>
      <c r="B33" s="19" t="s">
        <v>47</v>
      </c>
      <c r="C33" s="20" t="s">
        <v>47</v>
      </c>
      <c r="D33" s="21" t="s">
        <v>47</v>
      </c>
      <c r="E33" s="21" t="s">
        <v>47</v>
      </c>
      <c r="F33" s="22" t="s">
        <v>47</v>
      </c>
      <c r="G33" s="21" t="s">
        <v>47</v>
      </c>
      <c r="H33" s="19" t="s">
        <v>47</v>
      </c>
    </row>
    <row r="34" ht="26" customHeight="1" spans="1:8" x14ac:dyDescent="0.25">
      <c r="A34" s="19" t="s">
        <v>47</v>
      </c>
      <c r="B34" s="19" t="s">
        <v>47</v>
      </c>
      <c r="C34" s="20" t="s">
        <v>47</v>
      </c>
      <c r="D34" s="21" t="s">
        <v>47</v>
      </c>
      <c r="E34" s="21" t="s">
        <v>47</v>
      </c>
      <c r="F34" s="22" t="s">
        <v>47</v>
      </c>
      <c r="G34" s="21" t="s">
        <v>47</v>
      </c>
      <c r="H34" s="19" t="s">
        <v>47</v>
      </c>
    </row>
    <row r="35" ht="6" customHeight="1" x14ac:dyDescent="0.25"/>
    <row r="36" ht="26" customHeight="1" spans="1:6" x14ac:dyDescent="0.25">
      <c r="A36" s="23" t="s">
        <v>64</v>
      </c>
      <c r="B36" s="24">
        <f>COUNTA(A5:A34)</f>
        <v>12</v>
      </c>
      <c r="C36" s="25">
        <f>SUM(C5:C34)</f>
        <v>50374</v>
      </c>
      <c r="F36" s="26">
        <f>COUNTIF(F5:F34,"Paid")</f>
        <v>5</v>
      </c>
    </row>
    <row r="37" ht="10" customHeight="1" x14ac:dyDescent="0.25"/>
    <row r="38" ht="6" customHeight="1" x14ac:dyDescent="0.25"/>
    <row r="39" ht="20" customHeight="1" spans="1:8" x14ac:dyDescent="0.25">
      <c r="A39" s="12" t="s">
        <v>16</v>
      </c>
      <c r="B39" s="12"/>
      <c r="C39" s="12"/>
      <c r="D39" s="12"/>
      <c r="E39" s="12"/>
      <c r="F39" s="12"/>
      <c r="G39" s="12"/>
      <c r="H39" s="12"/>
    </row>
    <row r="40" ht="20" customHeight="1" spans="1:8" x14ac:dyDescent="0.25">
      <c r="A40" s="13" t="s">
        <v>17</v>
      </c>
      <c r="B40" s="13"/>
      <c r="C40" s="13"/>
      <c r="D40" s="13"/>
      <c r="E40" s="13"/>
      <c r="F40" s="13"/>
      <c r="G40" s="13"/>
      <c r="H40" s="13"/>
    </row>
  </sheetData>
  <sheetProtection sheet="1"/>
  <mergeCells count="4">
    <mergeCell ref="A1:H1"/>
    <mergeCell ref="A2:H2"/>
    <mergeCell ref="A39:H39"/>
    <mergeCell ref="A40:H40"/>
  </mergeCells>
  <dataValidations count="2">
    <dataValidation type="list" sqref="F10:F34">
      <formula1>"Paid,Pending,Overdue"</formula1>
    </dataValidation>
    <dataValidation type="list" sqref="F5:F34">
      <formula1>"Paid,Pending,Overdue"</formula1>
    </dataValidation>
  </dataValidations>
  <hyperlinks>
    <hyperlink ref="A4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3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SUM('Invoice Tracker'!C5:C34)</f>
        <v>50374</v>
      </c>
      <c r="C5" s="5"/>
      <c r="E5" s="6">
        <f>SUMPRODUCT(('Invoice Tracker'!F5:F34="Paid")*('Invoice Tracker'!C5:C34))</f>
        <v>24999</v>
      </c>
      <c r="F5" s="6"/>
      <c r="H5" s="7">
        <f>SUMPRODUCT(('Invoice Tracker'!F5:F34&lt;&gt;"Paid")*('Invoice Tracker'!F5:F34&lt;&gt;"")*('Invoice Tracker'!C5:C34))</f>
        <v>25375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COUNTA('Invoice Tracker'!A5:A34)</f>
        <v>12</v>
      </c>
      <c r="C9" s="9"/>
      <c r="E9" s="7">
        <f>SUMPRODUCT(('Invoice Tracker'!F5:F34="Overdue")*('Invoice Tracker'!C5:C34))</f>
        <v>7450</v>
      </c>
      <c r="F9" s="7"/>
      <c r="H9" s="5">
        <f>IFERROR(SUM('Invoice Tracker'!C5:C34)/COUNTA('Invoice Tracker'!A5:A34),0)</f>
        <v>4198</v>
      </c>
      <c r="I9" s="5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0" t="s">
        <v>15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6" customHeight="1" x14ac:dyDescent="0.25"/>
    <row r="30" ht="20" customHeight="1" spans="1:9" x14ac:dyDescent="0.25">
      <c r="A30" s="12" t="s">
        <v>16</v>
      </c>
      <c r="B30" s="12"/>
      <c r="C30" s="12"/>
      <c r="D30" s="12"/>
      <c r="E30" s="12"/>
      <c r="F30" s="12"/>
      <c r="G30" s="12"/>
      <c r="H30" s="12"/>
      <c r="I30" s="12"/>
    </row>
    <row r="31" ht="20" customHeight="1" spans="1:9" x14ac:dyDescent="0.25">
      <c r="A31" s="13" t="s">
        <v>17</v>
      </c>
      <c r="B31" s="13"/>
      <c r="C31" s="13"/>
      <c r="D31" s="13"/>
      <c r="E31" s="13"/>
      <c r="F31" s="13"/>
      <c r="G31" s="13"/>
      <c r="H31" s="13"/>
      <c r="I31" s="13"/>
    </row>
    <row r="32" ht="1" customHeight="1" spans="2:5" x14ac:dyDescent="0.25">
      <c r="B32" s="14" t="s">
        <v>18</v>
      </c>
      <c r="C32" s="14" t="s">
        <v>19</v>
      </c>
      <c r="D32" s="14" t="s">
        <v>20</v>
      </c>
      <c r="E32" s="14" t="s">
        <v>21</v>
      </c>
    </row>
    <row r="33" ht="1" customHeight="1" spans="2:5" x14ac:dyDescent="0.25">
      <c r="B33" s="14" t="s">
        <v>22</v>
      </c>
      <c r="C33" s="14">
        <f>SUMPRODUCT(('Invoice Tracker'!F5:F34="Paid")*('Invoice Tracker'!C5:C34))</f>
        <v>24999</v>
      </c>
      <c r="D33" s="14">
        <f>SUMPRODUCT(('Invoice Tracker'!F5:F34="Pending")*('Invoice Tracker'!C5:C34))</f>
        <v>17925</v>
      </c>
      <c r="E33" s="14">
        <f>SUMPRODUCT(('Invoice Tracker'!F5:F34="Overdue")*('Invoice Tracker'!C5:C34))</f>
        <v>7450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30:I30"/>
    <mergeCell ref="A31:I31"/>
  </mergeCells>
  <hyperlinks>
    <hyperlink ref="G2" r:id="rId1"/>
    <hyperlink ref="A31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4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7" t="s">
        <v>65</v>
      </c>
    </row>
    <row r="2" ht="20" customHeight="1" spans="2:2" x14ac:dyDescent="0.25">
      <c r="B2" s="28" t="s">
        <v>66</v>
      </c>
    </row>
    <row r="3" ht="16" customHeight="1" x14ac:dyDescent="0.25"/>
    <row r="4" ht="28" customHeight="1" spans="2:2" x14ac:dyDescent="0.25">
      <c r="B4" s="29" t="s">
        <v>67</v>
      </c>
    </row>
    <row r="5" ht="24" customHeight="1" spans="2:2" x14ac:dyDescent="0.25">
      <c r="B5" s="30" t="s">
        <v>68</v>
      </c>
    </row>
    <row r="6" ht="24" customHeight="1" spans="2:2" x14ac:dyDescent="0.25">
      <c r="B6" s="30" t="s">
        <v>69</v>
      </c>
    </row>
    <row r="7" ht="24" customHeight="1" spans="2:2" x14ac:dyDescent="0.25">
      <c r="B7" s="30" t="s">
        <v>70</v>
      </c>
    </row>
    <row r="8" ht="24" customHeight="1" spans="2:2" x14ac:dyDescent="0.25">
      <c r="B8" s="30" t="s">
        <v>71</v>
      </c>
    </row>
    <row r="9" ht="24" customHeight="1" spans="2:2" x14ac:dyDescent="0.25">
      <c r="B9" s="30" t="s">
        <v>72</v>
      </c>
    </row>
    <row r="10" ht="12" customHeight="1" x14ac:dyDescent="0.25"/>
    <row r="11" ht="28" customHeight="1" spans="2:2" x14ac:dyDescent="0.25">
      <c r="B11" s="29" t="s">
        <v>73</v>
      </c>
    </row>
    <row r="12" ht="24" customHeight="1" spans="2:2" x14ac:dyDescent="0.25">
      <c r="B12" s="30" t="s">
        <v>74</v>
      </c>
    </row>
    <row r="13" ht="24" customHeight="1" spans="2:2" x14ac:dyDescent="0.25">
      <c r="B13" s="30" t="s">
        <v>75</v>
      </c>
    </row>
    <row r="14" ht="24" customHeight="1" spans="2:2" x14ac:dyDescent="0.25">
      <c r="B14" s="30" t="s">
        <v>76</v>
      </c>
    </row>
    <row r="15" ht="24" customHeight="1" spans="2:2" x14ac:dyDescent="0.25">
      <c r="B15" s="30" t="s">
        <v>77</v>
      </c>
    </row>
    <row r="16" ht="24" customHeight="1" spans="2:2" x14ac:dyDescent="0.25">
      <c r="B16" s="30" t="s">
        <v>78</v>
      </c>
    </row>
    <row r="17" ht="24" customHeight="1" spans="2:2" x14ac:dyDescent="0.25">
      <c r="B17" s="30" t="s">
        <v>79</v>
      </c>
    </row>
    <row r="18" ht="24" customHeight="1" spans="2:2" x14ac:dyDescent="0.25">
      <c r="B18" s="30" t="s">
        <v>80</v>
      </c>
    </row>
    <row r="19" ht="24" customHeight="1" spans="2:2" x14ac:dyDescent="0.25">
      <c r="B19" s="30" t="s">
        <v>81</v>
      </c>
    </row>
    <row r="20" ht="24" customHeight="1" spans="2:2" x14ac:dyDescent="0.25">
      <c r="B20" s="30" t="s">
        <v>82</v>
      </c>
    </row>
    <row r="21" ht="12" customHeight="1" x14ac:dyDescent="0.25"/>
    <row r="22" ht="28" customHeight="1" spans="2:2" x14ac:dyDescent="0.25">
      <c r="B22" s="29" t="s">
        <v>83</v>
      </c>
    </row>
    <row r="23" ht="24" customHeight="1" spans="2:2" x14ac:dyDescent="0.25">
      <c r="B23" s="30" t="s">
        <v>84</v>
      </c>
    </row>
    <row r="24" ht="24" customHeight="1" spans="2:2" x14ac:dyDescent="0.25">
      <c r="B24" s="30" t="s">
        <v>85</v>
      </c>
    </row>
    <row r="25" ht="24" customHeight="1" spans="2:2" x14ac:dyDescent="0.25">
      <c r="B25" s="30" t="s">
        <v>86</v>
      </c>
    </row>
    <row r="26" ht="24" customHeight="1" spans="2:2" x14ac:dyDescent="0.25">
      <c r="B26" s="30" t="s">
        <v>87</v>
      </c>
    </row>
    <row r="27" ht="24" customHeight="1" spans="2:2" x14ac:dyDescent="0.25">
      <c r="B27" s="30" t="s">
        <v>88</v>
      </c>
    </row>
    <row r="28" ht="24" customHeight="1" spans="2:2" x14ac:dyDescent="0.25">
      <c r="B28" s="30" t="s">
        <v>89</v>
      </c>
    </row>
    <row r="29" ht="24" customHeight="1" spans="2:2" x14ac:dyDescent="0.25">
      <c r="B29" s="30" t="s">
        <v>90</v>
      </c>
    </row>
    <row r="30" ht="12" customHeight="1" x14ac:dyDescent="0.25"/>
    <row r="31" ht="28" customHeight="1" spans="2:2" x14ac:dyDescent="0.25">
      <c r="B31" s="29" t="s">
        <v>91</v>
      </c>
    </row>
    <row r="32" ht="24" customHeight="1" spans="2:2" x14ac:dyDescent="0.25">
      <c r="B32" s="30" t="s">
        <v>92</v>
      </c>
    </row>
    <row r="33" ht="24" customHeight="1" spans="2:2" x14ac:dyDescent="0.25">
      <c r="B33" s="30" t="s">
        <v>93</v>
      </c>
    </row>
    <row r="34" ht="24" customHeight="1" spans="2:2" x14ac:dyDescent="0.25">
      <c r="B34" s="30" t="s">
        <v>94</v>
      </c>
    </row>
    <row r="35" ht="24" customHeight="1" spans="2:2" x14ac:dyDescent="0.25">
      <c r="B35" s="30" t="s">
        <v>95</v>
      </c>
    </row>
    <row r="36" ht="12" customHeight="1" x14ac:dyDescent="0.25"/>
    <row r="37" ht="28" customHeight="1" spans="2:2" x14ac:dyDescent="0.25">
      <c r="B37" s="29" t="s">
        <v>96</v>
      </c>
    </row>
    <row r="38" ht="24" customHeight="1" spans="2:2" x14ac:dyDescent="0.25">
      <c r="B38" s="30" t="s">
        <v>97</v>
      </c>
    </row>
    <row r="39" ht="24" customHeight="1" spans="2:2" x14ac:dyDescent="0.25">
      <c r="B39" s="30" t="s">
        <v>98</v>
      </c>
    </row>
    <row r="40" ht="24" customHeight="1" spans="2:2" x14ac:dyDescent="0.25">
      <c r="B40" s="30" t="s">
        <v>99</v>
      </c>
    </row>
    <row r="41" ht="12" customHeight="1" x14ac:dyDescent="0.25"/>
    <row r="42" ht="6" customHeight="1" x14ac:dyDescent="0.25"/>
    <row r="43" ht="20" customHeight="1" spans="1:2" x14ac:dyDescent="0.25">
      <c r="A43" s="31" t="s">
        <v>16</v>
      </c>
      <c r="B43" s="31"/>
    </row>
    <row r="44" ht="20" customHeight="1" spans="1:2" x14ac:dyDescent="0.25">
      <c r="A44" s="32" t="s">
        <v>17</v>
      </c>
      <c r="B44" s="32"/>
    </row>
  </sheetData>
  <mergeCells count="2">
    <mergeCell ref="A43:B43"/>
    <mergeCell ref="A44:B44"/>
  </mergeCells>
  <hyperlinks>
    <hyperlink ref="A44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Invoice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Invoice Tracker</dc:title>
  <dc:subject>Financial Template</dc:subject>
  <dc:description>Free Invoice Tracker template by FinancialAha.com</dc:description>
  <cp:keywords>finance, template, spreadsheet, FinancialAha</cp:keywords>
  <cp:category>Finance</cp:category>
  <cp:lastModifiedBy>Unknown</cp:lastModifiedBy>
  <cp:lastPrinted>2026-04-01T18:00:59Z</cp:lastPrinted>
  <dcterms:created xsi:type="dcterms:W3CDTF">2026-04-01T18:00:59Z</dcterms:created>
  <dcterms:modified xsi:type="dcterms:W3CDTF">2026-04-01T18:00:59Z</dcterms:modified>
</cp:coreProperties>
</file>