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Project Log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<sst xmlns="http://schemas.openxmlformats.org/spreadsheetml/2006/main" count="223" uniqueCount="64">
  <si>
    <t>Freelancer Finance Tracker</t>
  </si>
  <si>
    <t>by FinancialAha.com - Track projects, invoicing, and income</t>
  </si>
  <si>
    <t>TOTAL INVOICED</t>
  </si>
  <si>
    <t>TOTAL PAID</t>
  </si>
  <si>
    <t>OUTSTANDING</t>
  </si>
  <si>
    <t>EXPENSES</t>
  </si>
  <si>
    <t>All projects</t>
  </si>
  <si>
    <t>Received</t>
  </si>
  <si>
    <t>Awaiting payment</t>
  </si>
  <si>
    <t>Total costs</t>
  </si>
  <si>
    <t>INVOICE STATUS BREAKDOWN</t>
  </si>
  <si>
    <t>Created with FinancialAha.com - Free financial tools and templates</t>
  </si>
  <si>
    <t>Get a premium spreadsheet from FinancialAha.com</t>
  </si>
  <si>
    <t/>
  </si>
  <si>
    <t>Paid</t>
  </si>
  <si>
    <t>Invoiced</t>
  </si>
  <si>
    <t>In Progress</t>
  </si>
  <si>
    <t>Overdue</t>
  </si>
  <si>
    <t>Amount</t>
  </si>
  <si>
    <t>Freelancer Project Log</t>
  </si>
  <si>
    <t>Track projects, hours, invoicing, and expenses.</t>
  </si>
  <si>
    <t>PROJECTS</t>
  </si>
  <si>
    <t>Client</t>
  </si>
  <si>
    <t>Project</t>
  </si>
  <si>
    <t>Hours</t>
  </si>
  <si>
    <t>Rate/Hr</t>
  </si>
  <si>
    <t>Status</t>
  </si>
  <si>
    <t>Expenses</t>
  </si>
  <si>
    <t>Net Income</t>
  </si>
  <si>
    <t>Acme Corp</t>
  </si>
  <si>
    <t>Website Redesign</t>
  </si>
  <si>
    <t>TechStart Inc</t>
  </si>
  <si>
    <t>Mobile App MVP</t>
  </si>
  <si>
    <t>Green Gardens</t>
  </si>
  <si>
    <t>Brand Identity</t>
  </si>
  <si>
    <t>SEO Optimization</t>
  </si>
  <si>
    <t>Baker &amp; Sons</t>
  </si>
  <si>
    <t>E-commerce Store</t>
  </si>
  <si>
    <t>API Integration</t>
  </si>
  <si>
    <t>City Dental</t>
  </si>
  <si>
    <t>Booking System</t>
  </si>
  <si>
    <t>Social Media Setup</t>
  </si>
  <si>
    <t>Metro Fitness</t>
  </si>
  <si>
    <t>Member Portal</t>
  </si>
  <si>
    <t>Inventory Dashboard</t>
  </si>
  <si>
    <t>TOTALS</t>
  </si>
  <si>
    <t>Total Paid</t>
  </si>
  <si>
    <t>Outstanding</t>
  </si>
  <si>
    <t>How to Use This Tracker</t>
  </si>
  <si>
    <t>Track freelance projects, invoicing status, and expenses.</t>
  </si>
  <si>
    <t>GETTING STARTED</t>
  </si>
  <si>
    <t>1. Go to the Project Log sheet</t>
  </si>
  <si>
    <t>2. Enter client, project name, hours, rate, and invoiced amount</t>
  </si>
  <si>
    <t>3. Set the status using the dropdown (Paid, Invoiced, In Progress, Overdue)</t>
  </si>
  <si>
    <t>4. Add any project expenses</t>
  </si>
  <si>
    <t>5. Net income calculates automatically for paid projects</t>
  </si>
  <si>
    <t>STATUS OPTIONS</t>
  </si>
  <si>
    <t>Paid: Payment received - counts toward net income.</t>
  </si>
  <si>
    <t>Invoiced: Invoice sent, awaiting payment.</t>
  </si>
  <si>
    <t>In Progress: Work ongoing, not yet invoiced.</t>
  </si>
  <si>
    <t>Overdue: Payment past due date.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</si>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</sst>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$#,##0.00"/>
  </numFmts>
  <fonts count="16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Protection="1"/>
    <xf numFmtId="0" fontId="10" fillId="0" borderId="0" xfId="0" applyFont="1" applyAlignment="1" applyProtection="1">
      <alignment horizontal="left" vertical="center" wrapText="1" indent="1"/>
    </xf>
    <xf numFmtId="0" fontId="11" fillId="2" borderId="0" xfId="0" applyFont="1" applyFill="1" applyAlignment="1" applyProtection="1">
      <alignment horizontal="left" vertical="center" wrapText="1" indent="1"/>
    </xf>
    <xf numFmtId="0" fontId="11" fillId="2" borderId="0" xfId="0" applyFont="1" applyFill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left" vertical="center" indent="1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165" fontId="12" fillId="3" borderId="5" xfId="0" applyNumberFormat="1" applyFont="1" applyFill="1" applyBorder="1" applyAlignment="1" applyProtection="1">
      <alignment horizontal="right" vertical="center"/>
      <protection locked="0"/>
    </xf>
    <xf numFmtId="165" fontId="13" fillId="4" borderId="6" xfId="0" applyNumberFormat="1" applyFont="1" applyFill="1" applyBorder="1" applyAlignment="1" applyProtection="1">
      <alignment horizontal="right" vertical="center"/>
    </xf>
    <xf numFmtId="0" fontId="14" fillId="0" borderId="7" xfId="0" applyFont="1" applyBorder="1" applyAlignment="1" applyProtection="1">
      <alignment horizontal="left" vertical="center" indent="1"/>
    </xf>
    <xf numFmtId="3" fontId="14" fillId="0" borderId="7" xfId="0" applyNumberFormat="1" applyFont="1" applyBorder="1" applyAlignment="1" applyProtection="1">
      <alignment horizontal="right" vertical="center"/>
    </xf>
    <xf numFmtId="165" fontId="14" fillId="0" borderId="7" xfId="0" applyNumberFormat="1" applyFont="1" applyBorder="1" applyAlignment="1" applyProtection="1">
      <alignment horizontal="right" vertical="center"/>
    </xf>
    <xf numFmtId="0" fontId="14" fillId="0" borderId="0" xfId="0" applyFont="1" applyAlignment="1" applyProtection="1">
      <alignment horizontal="left" vertical="center" indent="1"/>
    </xf>
    <xf numFmtId="165" fontId="12" fillId="0" borderId="8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Invoice Status Breakdown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Dashboard!$B$29</c:f>
              <c:strCache>
                <c:ptCount val="1"/>
                <c:pt idx="0">
                  <c:v>Amount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Dashboard!$C$28:$F$28</c:f>
              <c:strCache>
                <c:ptCount val="4"/>
                <c:pt idx="0">
                  <c:v>Paid</c:v>
                </c:pt>
                <c:pt idx="1">
                  <c:v>Invoiced</c:v>
                </c:pt>
                <c:pt idx="2">
                  <c:v>In Progress</c:v>
                </c:pt>
                <c:pt idx="3">
                  <c:v>Overdue</c:v>
                </c:pt>
              </c:strCache>
            </c:strRef>
          </c:cat>
          <c:val>
            <c:numRef>
              <c:f>Dashboard!$C$29:$F$29</c:f>
              <c:numCache>
                <c:formatCode>$#,##0</c:formatCode>
                <c:ptCount val="4"/>
                <c:pt idx="0">
                  <c:v>13825</c:v>
                </c:pt>
                <c:pt idx="1">
                  <c:v>9375</c:v>
                </c:pt>
                <c:pt idx="2">
                  <c:v>6875</c:v>
                </c:pt>
                <c:pt idx="3">
                  <c:v>2800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H43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8" customWidth="1"/>
    <col min="2" max="2" width="24" customWidth="1"/>
    <col min="3" max="3" width="10" customWidth="1"/>
    <col min="4" max="4" width="12" customWidth="1"/>
    <col min="5" max="8" width="14" customWidth="1"/>
  </cols>
  <sheetData>
    <row r="1" ht="48" customHeight="1" spans="1:8" x14ac:dyDescent="0.25">
      <c r="A1" s="1" t="s">
        <v>19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11" t="s">
        <v>20</v>
      </c>
      <c r="B2" s="11"/>
      <c r="C2" s="11"/>
      <c r="D2" s="11"/>
      <c r="E2" s="11"/>
      <c r="F2" s="11"/>
      <c r="G2" s="11"/>
      <c r="H2" s="11"/>
    </row>
    <row r="3" ht="14" customHeight="1" x14ac:dyDescent="0.25"/>
    <row r="4" ht="28" customHeight="1" spans="1:8" x14ac:dyDescent="0.25">
      <c r="A4" s="6" t="s">
        <v>21</v>
      </c>
      <c r="B4" s="7"/>
      <c r="C4" s="7"/>
      <c r="D4" s="7"/>
      <c r="E4" s="7"/>
      <c r="F4" s="7"/>
      <c r="G4" s="7"/>
      <c r="H4" s="7"/>
    </row>
    <row r="5" ht="32" customHeight="1" spans="1:8" x14ac:dyDescent="0.25">
      <c r="A5" s="12" t="s">
        <v>22</v>
      </c>
      <c r="B5" s="12" t="s">
        <v>23</v>
      </c>
      <c r="C5" s="13" t="s">
        <v>24</v>
      </c>
      <c r="D5" s="13" t="s">
        <v>25</v>
      </c>
      <c r="E5" s="13" t="s">
        <v>15</v>
      </c>
      <c r="F5" s="12" t="s">
        <v>26</v>
      </c>
      <c r="G5" s="13" t="s">
        <v>27</v>
      </c>
      <c r="H5" s="13" t="s">
        <v>28</v>
      </c>
    </row>
    <row r="6" ht="26" customHeight="1" spans="1:8" x14ac:dyDescent="0.25">
      <c r="A6" s="14" t="s">
        <v>29</v>
      </c>
      <c r="B6" s="14" t="s">
        <v>30</v>
      </c>
      <c r="C6" s="15">
        <v>45</v>
      </c>
      <c r="D6" s="16">
        <v>85</v>
      </c>
      <c r="E6" s="16">
        <v>3825</v>
      </c>
      <c r="F6" s="14" t="s">
        <v>14</v>
      </c>
      <c r="G6" s="16">
        <v>120</v>
      </c>
      <c r="H6" s="17">
        <f>IF(OR(E6="",F6&lt;&gt;"Paid"),0,E6-G6)</f>
        <v>3705</v>
      </c>
    </row>
    <row r="7" ht="26" customHeight="1" spans="1:8" x14ac:dyDescent="0.25">
      <c r="A7" s="14" t="s">
        <v>31</v>
      </c>
      <c r="B7" s="14" t="s">
        <v>32</v>
      </c>
      <c r="C7" s="15">
        <v>80</v>
      </c>
      <c r="D7" s="16">
        <v>95</v>
      </c>
      <c r="E7" s="16">
        <v>7600</v>
      </c>
      <c r="F7" s="14" t="s">
        <v>14</v>
      </c>
      <c r="G7" s="16">
        <v>250</v>
      </c>
      <c r="H7" s="17">
        <f>IF(OR(E7="",F7&lt;&gt;"Paid"),0,E7-G7)</f>
        <v>7350</v>
      </c>
    </row>
    <row r="8" ht="26" customHeight="1" spans="1:8" x14ac:dyDescent="0.25">
      <c r="A8" s="14" t="s">
        <v>33</v>
      </c>
      <c r="B8" s="14" t="s">
        <v>34</v>
      </c>
      <c r="C8" s="15">
        <v>20</v>
      </c>
      <c r="D8" s="16">
        <v>75</v>
      </c>
      <c r="E8" s="16">
        <v>1500</v>
      </c>
      <c r="F8" s="14" t="s">
        <v>14</v>
      </c>
      <c r="G8" s="16">
        <v>45</v>
      </c>
      <c r="H8" s="17">
        <f>IF(OR(E8="",F8&lt;&gt;"Paid"),0,E8-G8)</f>
        <v>1455</v>
      </c>
    </row>
    <row r="9" ht="26" customHeight="1" spans="1:8" x14ac:dyDescent="0.25">
      <c r="A9" s="14" t="s">
        <v>29</v>
      </c>
      <c r="B9" s="14" t="s">
        <v>35</v>
      </c>
      <c r="C9" s="15">
        <v>15</v>
      </c>
      <c r="D9" s="16">
        <v>85</v>
      </c>
      <c r="E9" s="16">
        <v>1275</v>
      </c>
      <c r="F9" s="14" t="s">
        <v>15</v>
      </c>
      <c r="G9" s="16">
        <v>30</v>
      </c>
      <c r="H9" s="17">
        <f>IF(OR(E9="",F9&lt;&gt;"Paid"),0,E9-G9)</f>
        <v>0.0001</v>
      </c>
    </row>
    <row r="10" ht="26" customHeight="1" spans="1:8" x14ac:dyDescent="0.25">
      <c r="A10" s="14" t="s">
        <v>36</v>
      </c>
      <c r="B10" s="14" t="s">
        <v>37</v>
      </c>
      <c r="C10" s="15">
        <v>60</v>
      </c>
      <c r="D10" s="16">
        <v>90</v>
      </c>
      <c r="E10" s="16">
        <v>5400</v>
      </c>
      <c r="F10" s="14" t="s">
        <v>15</v>
      </c>
      <c r="G10" s="16">
        <v>180</v>
      </c>
      <c r="H10" s="17">
        <f>IF(OR(E10="",F10&lt;&gt;"Paid"),0,E10-G10)</f>
        <v>0.0001</v>
      </c>
    </row>
    <row r="11" ht="26" customHeight="1" spans="1:8" x14ac:dyDescent="0.25">
      <c r="A11" s="14" t="s">
        <v>31</v>
      </c>
      <c r="B11" s="14" t="s">
        <v>38</v>
      </c>
      <c r="C11" s="15">
        <v>25</v>
      </c>
      <c r="D11" s="16">
        <v>95</v>
      </c>
      <c r="E11" s="16">
        <v>2375</v>
      </c>
      <c r="F11" s="14" t="s">
        <v>16</v>
      </c>
      <c r="G11" s="16">
        <v>50</v>
      </c>
      <c r="H11" s="17">
        <f>IF(OR(E11="",F11&lt;&gt;"Paid"),0,E11-G11)</f>
        <v>0.0001</v>
      </c>
    </row>
    <row r="12" ht="26" customHeight="1" spans="1:8" x14ac:dyDescent="0.25">
      <c r="A12" s="14" t="s">
        <v>39</v>
      </c>
      <c r="B12" s="14" t="s">
        <v>40</v>
      </c>
      <c r="C12" s="15">
        <v>35</v>
      </c>
      <c r="D12" s="16">
        <v>80</v>
      </c>
      <c r="E12" s="16">
        <v>2800</v>
      </c>
      <c r="F12" s="14" t="s">
        <v>17</v>
      </c>
      <c r="G12" s="16">
        <v>75</v>
      </c>
      <c r="H12" s="17">
        <f>IF(OR(E12="",F12&lt;&gt;"Paid"),0,E12-G12)</f>
        <v>0.0001</v>
      </c>
    </row>
    <row r="13" ht="26" customHeight="1" spans="1:8" x14ac:dyDescent="0.25">
      <c r="A13" s="14" t="s">
        <v>33</v>
      </c>
      <c r="B13" s="14" t="s">
        <v>41</v>
      </c>
      <c r="C13" s="15">
        <v>12</v>
      </c>
      <c r="D13" s="16">
        <v>75</v>
      </c>
      <c r="E13" s="16">
        <v>900</v>
      </c>
      <c r="F13" s="14" t="s">
        <v>14</v>
      </c>
      <c r="G13" s="16">
        <v>20</v>
      </c>
      <c r="H13" s="17">
        <f>IF(OR(E13="",F13&lt;&gt;"Paid"),0,E13-G13)</f>
        <v>880</v>
      </c>
    </row>
    <row r="14" ht="26" customHeight="1" spans="1:8" x14ac:dyDescent="0.25">
      <c r="A14" s="14" t="s">
        <v>42</v>
      </c>
      <c r="B14" s="14" t="s">
        <v>43</v>
      </c>
      <c r="C14" s="15">
        <v>50</v>
      </c>
      <c r="D14" s="16">
        <v>90</v>
      </c>
      <c r="E14" s="16">
        <v>4500</v>
      </c>
      <c r="F14" s="14" t="s">
        <v>16</v>
      </c>
      <c r="G14" s="16">
        <v>100</v>
      </c>
      <c r="H14" s="17">
        <f>IF(OR(E14="",F14&lt;&gt;"Paid"),0,E14-G14)</f>
        <v>0.0001</v>
      </c>
    </row>
    <row r="15" ht="26" customHeight="1" spans="1:8" x14ac:dyDescent="0.25">
      <c r="A15" s="14" t="s">
        <v>36</v>
      </c>
      <c r="B15" s="14" t="s">
        <v>44</v>
      </c>
      <c r="C15" s="15">
        <v>30</v>
      </c>
      <c r="D15" s="16">
        <v>90</v>
      </c>
      <c r="E15" s="16">
        <v>2700</v>
      </c>
      <c r="F15" s="14" t="s">
        <v>15</v>
      </c>
      <c r="G15" s="16">
        <v>60</v>
      </c>
      <c r="H15" s="17">
        <f>IF(OR(E15="",F15&lt;&gt;"Paid"),0,E15-G15)</f>
        <v>0.0001</v>
      </c>
    </row>
    <row r="16" ht="26" customHeight="1" spans="1:8" x14ac:dyDescent="0.25">
      <c r="A16" s="14" t="s">
        <v>13</v>
      </c>
      <c r="B16" s="14" t="s">
        <v>13</v>
      </c>
      <c r="C16" s="15" t="s">
        <v>13</v>
      </c>
      <c r="D16" s="16" t="s">
        <v>13</v>
      </c>
      <c r="E16" s="16" t="s">
        <v>13</v>
      </c>
      <c r="F16" s="14" t="s">
        <v>13</v>
      </c>
      <c r="G16" s="16" t="s">
        <v>13</v>
      </c>
      <c r="H16" s="17" t="str">
        <f>IF(OR(E16="",F16&lt;&gt;"Paid"),0,E16-G16)</f>
        <v> </v>
      </c>
    </row>
    <row r="17" ht="26" customHeight="1" spans="1:8" x14ac:dyDescent="0.25">
      <c r="A17" s="14" t="s">
        <v>13</v>
      </c>
      <c r="B17" s="14" t="s">
        <v>13</v>
      </c>
      <c r="C17" s="15" t="s">
        <v>13</v>
      </c>
      <c r="D17" s="16" t="s">
        <v>13</v>
      </c>
      <c r="E17" s="16" t="s">
        <v>13</v>
      </c>
      <c r="F17" s="14" t="s">
        <v>13</v>
      </c>
      <c r="G17" s="16" t="s">
        <v>13</v>
      </c>
      <c r="H17" s="17" t="str">
        <f>IF(OR(E17="",F17&lt;&gt;"Paid"),0,E17-G17)</f>
        <v> </v>
      </c>
    </row>
    <row r="18" ht="26" customHeight="1" spans="1:8" x14ac:dyDescent="0.25">
      <c r="A18" s="14" t="s">
        <v>13</v>
      </c>
      <c r="B18" s="14" t="s">
        <v>13</v>
      </c>
      <c r="C18" s="15" t="s">
        <v>13</v>
      </c>
      <c r="D18" s="16" t="s">
        <v>13</v>
      </c>
      <c r="E18" s="16" t="s">
        <v>13</v>
      </c>
      <c r="F18" s="14" t="s">
        <v>13</v>
      </c>
      <c r="G18" s="16" t="s">
        <v>13</v>
      </c>
      <c r="H18" s="17" t="str">
        <f>IF(OR(E18="",F18&lt;&gt;"Paid"),0,E18-G18)</f>
        <v> </v>
      </c>
    </row>
    <row r="19" ht="26" customHeight="1" spans="1:8" x14ac:dyDescent="0.25">
      <c r="A19" s="14" t="s">
        <v>13</v>
      </c>
      <c r="B19" s="14" t="s">
        <v>13</v>
      </c>
      <c r="C19" s="15" t="s">
        <v>13</v>
      </c>
      <c r="D19" s="16" t="s">
        <v>13</v>
      </c>
      <c r="E19" s="16" t="s">
        <v>13</v>
      </c>
      <c r="F19" s="14" t="s">
        <v>13</v>
      </c>
      <c r="G19" s="16" t="s">
        <v>13</v>
      </c>
      <c r="H19" s="17" t="str">
        <f>IF(OR(E19="",F19&lt;&gt;"Paid"),0,E19-G19)</f>
        <v> </v>
      </c>
    </row>
    <row r="20" ht="26" customHeight="1" spans="1:8" x14ac:dyDescent="0.25">
      <c r="A20" s="14" t="s">
        <v>13</v>
      </c>
      <c r="B20" s="14" t="s">
        <v>13</v>
      </c>
      <c r="C20" s="15" t="s">
        <v>13</v>
      </c>
      <c r="D20" s="16" t="s">
        <v>13</v>
      </c>
      <c r="E20" s="16" t="s">
        <v>13</v>
      </c>
      <c r="F20" s="14" t="s">
        <v>13</v>
      </c>
      <c r="G20" s="16" t="s">
        <v>13</v>
      </c>
      <c r="H20" s="17" t="str">
        <f>IF(OR(E20="",F20&lt;&gt;"Paid"),0,E20-G20)</f>
        <v> </v>
      </c>
    </row>
    <row r="21" ht="26" customHeight="1" spans="1:8" x14ac:dyDescent="0.25">
      <c r="A21" s="14" t="s">
        <v>13</v>
      </c>
      <c r="B21" s="14" t="s">
        <v>13</v>
      </c>
      <c r="C21" s="15" t="s">
        <v>13</v>
      </c>
      <c r="D21" s="16" t="s">
        <v>13</v>
      </c>
      <c r="E21" s="16" t="s">
        <v>13</v>
      </c>
      <c r="F21" s="14" t="s">
        <v>13</v>
      </c>
      <c r="G21" s="16" t="s">
        <v>13</v>
      </c>
      <c r="H21" s="17" t="str">
        <f>IF(OR(E21="",F21&lt;&gt;"Paid"),0,E21-G21)</f>
        <v> </v>
      </c>
    </row>
    <row r="22" ht="26" customHeight="1" spans="1:8" x14ac:dyDescent="0.25">
      <c r="A22" s="14" t="s">
        <v>13</v>
      </c>
      <c r="B22" s="14" t="s">
        <v>13</v>
      </c>
      <c r="C22" s="15" t="s">
        <v>13</v>
      </c>
      <c r="D22" s="16" t="s">
        <v>13</v>
      </c>
      <c r="E22" s="16" t="s">
        <v>13</v>
      </c>
      <c r="F22" s="14" t="s">
        <v>13</v>
      </c>
      <c r="G22" s="16" t="s">
        <v>13</v>
      </c>
      <c r="H22" s="17" t="str">
        <f>IF(OR(E22="",F22&lt;&gt;"Paid"),0,E22-G22)</f>
        <v> </v>
      </c>
    </row>
    <row r="23" ht="26" customHeight="1" spans="1:8" x14ac:dyDescent="0.25">
      <c r="A23" s="14" t="s">
        <v>13</v>
      </c>
      <c r="B23" s="14" t="s">
        <v>13</v>
      </c>
      <c r="C23" s="15" t="s">
        <v>13</v>
      </c>
      <c r="D23" s="16" t="s">
        <v>13</v>
      </c>
      <c r="E23" s="16" t="s">
        <v>13</v>
      </c>
      <c r="F23" s="14" t="s">
        <v>13</v>
      </c>
      <c r="G23" s="16" t="s">
        <v>13</v>
      </c>
      <c r="H23" s="17" t="str">
        <f>IF(OR(E23="",F23&lt;&gt;"Paid"),0,E23-G23)</f>
        <v> </v>
      </c>
    </row>
    <row r="24" ht="26" customHeight="1" spans="1:8" x14ac:dyDescent="0.25">
      <c r="A24" s="14" t="s">
        <v>13</v>
      </c>
      <c r="B24" s="14" t="s">
        <v>13</v>
      </c>
      <c r="C24" s="15" t="s">
        <v>13</v>
      </c>
      <c r="D24" s="16" t="s">
        <v>13</v>
      </c>
      <c r="E24" s="16" t="s">
        <v>13</v>
      </c>
      <c r="F24" s="14" t="s">
        <v>13</v>
      </c>
      <c r="G24" s="16" t="s">
        <v>13</v>
      </c>
      <c r="H24" s="17" t="str">
        <f>IF(OR(E24="",F24&lt;&gt;"Paid"),0,E24-G24)</f>
        <v> </v>
      </c>
    </row>
    <row r="25" ht="26" customHeight="1" spans="1:8" x14ac:dyDescent="0.25">
      <c r="A25" s="14" t="s">
        <v>13</v>
      </c>
      <c r="B25" s="14" t="s">
        <v>13</v>
      </c>
      <c r="C25" s="15" t="s">
        <v>13</v>
      </c>
      <c r="D25" s="16" t="s">
        <v>13</v>
      </c>
      <c r="E25" s="16" t="s">
        <v>13</v>
      </c>
      <c r="F25" s="14" t="s">
        <v>13</v>
      </c>
      <c r="G25" s="16" t="s">
        <v>13</v>
      </c>
      <c r="H25" s="17" t="str">
        <f>IF(OR(E25="",F25&lt;&gt;"Paid"),0,E25-G25)</f>
        <v> </v>
      </c>
    </row>
    <row r="26" ht="26" customHeight="1" spans="1:8" x14ac:dyDescent="0.25">
      <c r="A26" s="14" t="s">
        <v>13</v>
      </c>
      <c r="B26" s="14" t="s">
        <v>13</v>
      </c>
      <c r="C26" s="15" t="s">
        <v>13</v>
      </c>
      <c r="D26" s="16" t="s">
        <v>13</v>
      </c>
      <c r="E26" s="16" t="s">
        <v>13</v>
      </c>
      <c r="F26" s="14" t="s">
        <v>13</v>
      </c>
      <c r="G26" s="16" t="s">
        <v>13</v>
      </c>
      <c r="H26" s="17" t="str">
        <f>IF(OR(E26="",F26&lt;&gt;"Paid"),0,E26-G26)</f>
        <v> </v>
      </c>
    </row>
    <row r="27" ht="26" customHeight="1" spans="1:8" x14ac:dyDescent="0.25">
      <c r="A27" s="14" t="s">
        <v>13</v>
      </c>
      <c r="B27" s="14" t="s">
        <v>13</v>
      </c>
      <c r="C27" s="15" t="s">
        <v>13</v>
      </c>
      <c r="D27" s="16" t="s">
        <v>13</v>
      </c>
      <c r="E27" s="16" t="s">
        <v>13</v>
      </c>
      <c r="F27" s="14" t="s">
        <v>13</v>
      </c>
      <c r="G27" s="16" t="s">
        <v>13</v>
      </c>
      <c r="H27" s="17" t="str">
        <f>IF(OR(E27="",F27&lt;&gt;"Paid"),0,E27-G27)</f>
        <v> </v>
      </c>
    </row>
    <row r="28" ht="26" customHeight="1" spans="1:8" x14ac:dyDescent="0.25">
      <c r="A28" s="14" t="s">
        <v>13</v>
      </c>
      <c r="B28" s="14" t="s">
        <v>13</v>
      </c>
      <c r="C28" s="15" t="s">
        <v>13</v>
      </c>
      <c r="D28" s="16" t="s">
        <v>13</v>
      </c>
      <c r="E28" s="16" t="s">
        <v>13</v>
      </c>
      <c r="F28" s="14" t="s">
        <v>13</v>
      </c>
      <c r="G28" s="16" t="s">
        <v>13</v>
      </c>
      <c r="H28" s="17" t="str">
        <f>IF(OR(E28="",F28&lt;&gt;"Paid"),0,E28-G28)</f>
        <v> </v>
      </c>
    </row>
    <row r="29" ht="26" customHeight="1" spans="1:8" x14ac:dyDescent="0.25">
      <c r="A29" s="14" t="s">
        <v>13</v>
      </c>
      <c r="B29" s="14" t="s">
        <v>13</v>
      </c>
      <c r="C29" s="15" t="s">
        <v>13</v>
      </c>
      <c r="D29" s="16" t="s">
        <v>13</v>
      </c>
      <c r="E29" s="16" t="s">
        <v>13</v>
      </c>
      <c r="F29" s="14" t="s">
        <v>13</v>
      </c>
      <c r="G29" s="16" t="s">
        <v>13</v>
      </c>
      <c r="H29" s="17" t="str">
        <f>IF(OR(E29="",F29&lt;&gt;"Paid"),0,E29-G29)</f>
        <v> </v>
      </c>
    </row>
    <row r="30" ht="26" customHeight="1" spans="1:8" x14ac:dyDescent="0.25">
      <c r="A30" s="14" t="s">
        <v>13</v>
      </c>
      <c r="B30" s="14" t="s">
        <v>13</v>
      </c>
      <c r="C30" s="15" t="s">
        <v>13</v>
      </c>
      <c r="D30" s="16" t="s">
        <v>13</v>
      </c>
      <c r="E30" s="16" t="s">
        <v>13</v>
      </c>
      <c r="F30" s="14" t="s">
        <v>13</v>
      </c>
      <c r="G30" s="16" t="s">
        <v>13</v>
      </c>
      <c r="H30" s="17" t="str">
        <f>IF(OR(E30="",F30&lt;&gt;"Paid"),0,E30-G30)</f>
        <v> </v>
      </c>
    </row>
    <row r="31" ht="26" customHeight="1" spans="1:8" x14ac:dyDescent="0.25">
      <c r="A31" s="14" t="s">
        <v>13</v>
      </c>
      <c r="B31" s="14" t="s">
        <v>13</v>
      </c>
      <c r="C31" s="15" t="s">
        <v>13</v>
      </c>
      <c r="D31" s="16" t="s">
        <v>13</v>
      </c>
      <c r="E31" s="16" t="s">
        <v>13</v>
      </c>
      <c r="F31" s="14" t="s">
        <v>13</v>
      </c>
      <c r="G31" s="16" t="s">
        <v>13</v>
      </c>
      <c r="H31" s="17" t="str">
        <f>IF(OR(E31="",F31&lt;&gt;"Paid"),0,E31-G31)</f>
        <v> </v>
      </c>
    </row>
    <row r="32" ht="26" customHeight="1" spans="1:8" x14ac:dyDescent="0.25">
      <c r="A32" s="14" t="s">
        <v>13</v>
      </c>
      <c r="B32" s="14" t="s">
        <v>13</v>
      </c>
      <c r="C32" s="15" t="s">
        <v>13</v>
      </c>
      <c r="D32" s="16" t="s">
        <v>13</v>
      </c>
      <c r="E32" s="16" t="s">
        <v>13</v>
      </c>
      <c r="F32" s="14" t="s">
        <v>13</v>
      </c>
      <c r="G32" s="16" t="s">
        <v>13</v>
      </c>
      <c r="H32" s="17" t="str">
        <f>IF(OR(E32="",F32&lt;&gt;"Paid"),0,E32-G32)</f>
        <v> </v>
      </c>
    </row>
    <row r="33" ht="26" customHeight="1" spans="1:8" x14ac:dyDescent="0.25">
      <c r="A33" s="14" t="s">
        <v>13</v>
      </c>
      <c r="B33" s="14" t="s">
        <v>13</v>
      </c>
      <c r="C33" s="15" t="s">
        <v>13</v>
      </c>
      <c r="D33" s="16" t="s">
        <v>13</v>
      </c>
      <c r="E33" s="16" t="s">
        <v>13</v>
      </c>
      <c r="F33" s="14" t="s">
        <v>13</v>
      </c>
      <c r="G33" s="16" t="s">
        <v>13</v>
      </c>
      <c r="H33" s="17" t="str">
        <f>IF(OR(E33="",F33&lt;&gt;"Paid"),0,E33-G33)</f>
        <v> </v>
      </c>
    </row>
    <row r="34" ht="26" customHeight="1" spans="1:8" x14ac:dyDescent="0.25">
      <c r="A34" s="14" t="s">
        <v>13</v>
      </c>
      <c r="B34" s="14" t="s">
        <v>13</v>
      </c>
      <c r="C34" s="15" t="s">
        <v>13</v>
      </c>
      <c r="D34" s="16" t="s">
        <v>13</v>
      </c>
      <c r="E34" s="16" t="s">
        <v>13</v>
      </c>
      <c r="F34" s="14" t="s">
        <v>13</v>
      </c>
      <c r="G34" s="16" t="s">
        <v>13</v>
      </c>
      <c r="H34" s="17" t="str">
        <f>IF(OR(E34="",F34&lt;&gt;"Paid"),0,E34-G34)</f>
        <v> </v>
      </c>
    </row>
    <row r="35" ht="26" customHeight="1" spans="1:8" x14ac:dyDescent="0.25">
      <c r="A35" s="14" t="s">
        <v>13</v>
      </c>
      <c r="B35" s="14" t="s">
        <v>13</v>
      </c>
      <c r="C35" s="15" t="s">
        <v>13</v>
      </c>
      <c r="D35" s="16" t="s">
        <v>13</v>
      </c>
      <c r="E35" s="16" t="s">
        <v>13</v>
      </c>
      <c r="F35" s="14" t="s">
        <v>13</v>
      </c>
      <c r="G35" s="16" t="s">
        <v>13</v>
      </c>
      <c r="H35" s="17" t="str">
        <f>IF(OR(E35="",F35&lt;&gt;"Paid"),0,E35-G35)</f>
        <v> </v>
      </c>
    </row>
    <row r="36" ht="6" customHeight="1" x14ac:dyDescent="0.25"/>
    <row r="37" ht="26" customHeight="1" spans="1:8" x14ac:dyDescent="0.25">
      <c r="A37" s="18" t="s">
        <v>45</v>
      </c>
      <c r="B37" s="18"/>
      <c r="C37" s="19">
        <f>SUM(C6:C35)</f>
        <v>372</v>
      </c>
      <c r="E37" s="20">
        <f>SUM(E6:E35)</f>
        <v>32875</v>
      </c>
      <c r="G37" s="20">
        <f>SUM(G6:G35)</f>
        <v>930</v>
      </c>
      <c r="H37" s="20">
        <f>SUM(H6:H35)</f>
        <v>13390</v>
      </c>
    </row>
    <row r="38" ht="26" customHeight="1" spans="1:5" x14ac:dyDescent="0.25">
      <c r="A38" s="21" t="s">
        <v>46</v>
      </c>
      <c r="B38" s="21"/>
      <c r="C38" s="21"/>
      <c r="D38" s="21"/>
      <c r="E38" s="22">
        <f>SUMIF(F6:F35,"Paid",E6:E35)</f>
        <v>13825</v>
      </c>
    </row>
    <row r="39" ht="26" customHeight="1" spans="1:5" x14ac:dyDescent="0.25">
      <c r="A39" s="21" t="s">
        <v>47</v>
      </c>
      <c r="B39" s="21"/>
      <c r="C39" s="21"/>
      <c r="D39" s="21"/>
      <c r="E39" s="22">
        <f>E37-E38</f>
        <v>19050</v>
      </c>
    </row>
    <row r="40" ht="8" customHeight="1" x14ac:dyDescent="0.25"/>
    <row r="41" ht="6" customHeight="1" x14ac:dyDescent="0.25"/>
    <row r="42" ht="20" customHeight="1" spans="1:8" x14ac:dyDescent="0.25">
      <c r="A42" s="8" t="s">
        <v>11</v>
      </c>
      <c r="B42" s="8"/>
      <c r="C42" s="8"/>
      <c r="D42" s="8"/>
      <c r="E42" s="8"/>
      <c r="F42" s="8"/>
      <c r="G42" s="8"/>
      <c r="H42" s="8"/>
    </row>
    <row r="43" ht="20" customHeight="1" spans="1:8" x14ac:dyDescent="0.25">
      <c r="A43" s="9" t="s">
        <v>12</v>
      </c>
      <c r="B43" s="9"/>
      <c r="C43" s="9"/>
      <c r="D43" s="9"/>
      <c r="E43" s="9"/>
      <c r="F43" s="9"/>
      <c r="G43" s="9"/>
      <c r="H43" s="9"/>
    </row>
  </sheetData>
  <sheetProtection sheet="1"/>
  <mergeCells count="7">
    <mergeCell ref="A1:H1"/>
    <mergeCell ref="A2:H2"/>
    <mergeCell ref="A37:B37"/>
    <mergeCell ref="A38:D38"/>
    <mergeCell ref="A39:D39"/>
    <mergeCell ref="A42:H42"/>
    <mergeCell ref="A43:H43"/>
  </mergeCells>
  <dataValidations count="2">
    <dataValidation type="list" sqref="F10:F35">
      <formula1>"Invoiced,Paid,In Progress,Overdue"</formula1>
    </dataValidation>
    <dataValidation type="list" sqref="F6:F35">
      <formula1>"Invoiced,Paid,In Progress,Overdue"</formula1>
    </dataValidation>
  </dataValidations>
  <hyperlinks>
    <hyperlink ref="A43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9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'Project Log'!E37</f>
        <v>32875</v>
      </c>
      <c r="C5" s="4"/>
      <c r="D5" s="4">
        <f>'Project Log'!E38</f>
        <v>13825</v>
      </c>
      <c r="E5" s="4"/>
      <c r="F5" s="4">
        <f>'Project Log'!E39</f>
        <v>19050</v>
      </c>
      <c r="G5" s="4"/>
      <c r="H5" s="4">
        <f>'Project Log'!G37</f>
        <v>930</v>
      </c>
    </row>
    <row r="6" ht="20" customHeight="1" spans="2:8" x14ac:dyDescent="0.25">
      <c r="B6" s="5" t="s">
        <v>6</v>
      </c>
      <c r="C6" s="5"/>
      <c r="D6" s="5" t="s">
        <v>7</v>
      </c>
      <c r="E6" s="5"/>
      <c r="F6" s="5" t="s">
        <v>8</v>
      </c>
      <c r="G6" s="5"/>
      <c r="H6" s="5" t="s">
        <v>9</v>
      </c>
    </row>
    <row r="7" ht="20" customHeight="1" x14ac:dyDescent="0.25"/>
    <row r="8" ht="28" customHeight="1" spans="1:8" x14ac:dyDescent="0.25">
      <c r="A8" s="6" t="s">
        <v>10</v>
      </c>
      <c r="B8" s="7"/>
      <c r="C8" s="7"/>
      <c r="D8" s="7"/>
      <c r="E8" s="7"/>
      <c r="F8" s="7"/>
      <c r="G8" s="7"/>
      <c r="H8" s="7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8" t="s">
        <v>11</v>
      </c>
      <c r="B26" s="8"/>
      <c r="C26" s="8"/>
      <c r="D26" s="8"/>
      <c r="E26" s="8"/>
      <c r="F26" s="8"/>
      <c r="G26" s="8"/>
      <c r="H26" s="8"/>
    </row>
    <row r="27" ht="20" customHeight="1" spans="1:8" x14ac:dyDescent="0.25">
      <c r="A27" s="9" t="s">
        <v>12</v>
      </c>
      <c r="B27" s="9"/>
      <c r="C27" s="9"/>
      <c r="D27" s="9"/>
      <c r="E27" s="9"/>
      <c r="F27" s="9"/>
      <c r="G27" s="9"/>
      <c r="H27" s="9"/>
    </row>
    <row r="28" ht="1" customHeight="1" spans="2:6" x14ac:dyDescent="0.25">
      <c r="B28" s="10" t="s">
        <v>13</v>
      </c>
      <c r="C28" s="10" t="s">
        <v>14</v>
      </c>
      <c r="D28" s="10" t="s">
        <v>15</v>
      </c>
      <c r="E28" s="10" t="s">
        <v>16</v>
      </c>
      <c r="F28" s="10" t="s">
        <v>17</v>
      </c>
    </row>
    <row r="29" ht="1" customHeight="1" spans="2:6" x14ac:dyDescent="0.25">
      <c r="B29" s="10" t="s">
        <v>18</v>
      </c>
      <c r="C29" s="10">
        <f>SUMIF('Project Log'!F6:F35,"Paid",'Project Log'!E6:E35)</f>
        <v>13825</v>
      </c>
      <c r="D29" s="10">
        <f>SUMIF('Project Log'!F6:F35,"Invoiced",'Project Log'!E6:E35)</f>
        <v>9375</v>
      </c>
      <c r="E29" s="10">
        <f>SUMIF('Project Log'!F6:F35,"In Progress",'Project Log'!E6:E35)</f>
        <v>6875</v>
      </c>
      <c r="F29" s="10">
        <f>SUMIF('Project Log'!F6:F35,"Overdue",'Project Log'!E6:E35)</f>
        <v>2800</v>
      </c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3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3" t="s">
        <v>48</v>
      </c>
    </row>
    <row r="2" ht="20" customHeight="1" spans="2:2" x14ac:dyDescent="0.25">
      <c r="B2" s="24" t="s">
        <v>49</v>
      </c>
    </row>
    <row r="3" ht="16" customHeight="1" x14ac:dyDescent="0.25"/>
    <row r="4" ht="28" customHeight="1" spans="2:2" x14ac:dyDescent="0.25">
      <c r="B4" s="25" t="s">
        <v>50</v>
      </c>
    </row>
    <row r="5" ht="24" customHeight="1" spans="2:2" x14ac:dyDescent="0.25">
      <c r="B5" s="26" t="s">
        <v>51</v>
      </c>
    </row>
    <row r="6" ht="24" customHeight="1" spans="2:2" x14ac:dyDescent="0.25">
      <c r="B6" s="26" t="s">
        <v>52</v>
      </c>
    </row>
    <row r="7" ht="24" customHeight="1" spans="2:2" x14ac:dyDescent="0.25">
      <c r="B7" s="26" t="s">
        <v>53</v>
      </c>
    </row>
    <row r="8" ht="24" customHeight="1" spans="2:2" x14ac:dyDescent="0.25">
      <c r="B8" s="26" t="s">
        <v>54</v>
      </c>
    </row>
    <row r="9" ht="24" customHeight="1" spans="2:2" x14ac:dyDescent="0.25">
      <c r="B9" s="26" t="s">
        <v>55</v>
      </c>
    </row>
    <row r="10" ht="12" customHeight="1" x14ac:dyDescent="0.25"/>
    <row r="11" ht="28" customHeight="1" spans="2:2" x14ac:dyDescent="0.25">
      <c r="B11" s="25" t="s">
        <v>56</v>
      </c>
    </row>
    <row r="12" ht="24" customHeight="1" spans="2:2" x14ac:dyDescent="0.25">
      <c r="B12" s="26" t="s">
        <v>57</v>
      </c>
    </row>
    <row r="13" ht="24" customHeight="1" spans="2:2" x14ac:dyDescent="0.25">
      <c r="B13" s="26" t="s">
        <v>58</v>
      </c>
    </row>
    <row r="14" ht="24" customHeight="1" spans="2:2" x14ac:dyDescent="0.25">
      <c r="B14" s="26" t="s">
        <v>59</v>
      </c>
    </row>
    <row r="15" ht="24" customHeight="1" spans="2:2" x14ac:dyDescent="0.25">
      <c r="B15" s="26" t="s">
        <v>60</v>
      </c>
    </row>
    <row r="16" ht="12" customHeight="1" x14ac:dyDescent="0.25"/>
    <row r="17" ht="28" customHeight="1" spans="2:2" x14ac:dyDescent="0.25">
      <c r="B17" s="25" t="s">
        <v>61</v>
      </c>
    </row>
    <row r="18" ht="24" customHeight="1" spans="2:2" x14ac:dyDescent="0.25">
      <c r="B18" s="26" t="s">
        <v>62</v>
      </c>
    </row>
    <row r="19" ht="24" customHeight="1" spans="2:2" x14ac:dyDescent="0.25">
      <c r="B19" s="26" t="s">
        <v>63</v>
      </c>
    </row>
    <row r="20" ht="12" customHeight="1" x14ac:dyDescent="0.25"/>
    <row r="21" ht="6" customHeight="1" x14ac:dyDescent="0.25"/>
    <row r="22" ht="20" customHeight="1" spans="1:2" x14ac:dyDescent="0.25">
      <c r="A22" s="27" t="s">
        <v>11</v>
      </c>
      <c r="B22" s="27"/>
    </row>
    <row r="23" ht="20" customHeight="1" spans="1:2" x14ac:dyDescent="0.25">
      <c r="A23" s="28" t="s">
        <v>12</v>
      </c>
      <c r="B23" s="28"/>
    </row>
  </sheetData>
  <mergeCells count="2">
    <mergeCell ref="A22:B22"/>
    <mergeCell ref="A23:B23"/>
  </mergeCells>
  <hyperlinks>
    <hyperlink ref="A23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Project Log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Freelancer Finance Tracker</dc:title>
  <dc:subject>Financial Template</dc:subject>
  <dc:description>Free Freelancer Finance Tracker template by FinancialAha.com</dc:description>
  <cp:keywords>finance, template, spreadsheet, FinancialAha</cp:keywords>
  <cp:category>Finance</cp:category>
  <cp:lastModifiedBy>Unknown</cp:lastModifiedBy>
  <cp:lastPrinted>2026-04-01T18:00:41Z</cp:lastPrinted>
  <dcterms:created xsi:type="dcterms:W3CDTF">2026-04-01T18:00:41Z</dcterms:created>
  <dcterms:modified xsi:type="dcterms:W3CDTF">2026-04-01T18:00:41Z</dcterms:modified>
</cp:coreProperties>
</file>