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Dividends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<sst xmlns="http://schemas.openxmlformats.org/spreadsheetml/2006/main" count="183" uniqueCount="50">
  <si>
    <t>Dividend Tracker</t>
  </si>
  <si>
    <t>by FinancialAha.com - Track dividend income across your portfolio</t>
  </si>
  <si>
    <t>ANNUAL INCOME</t>
  </si>
  <si>
    <t>MONTHLY AVG</t>
  </si>
  <si>
    <t># STOCKS</t>
  </si>
  <si>
    <t>PAYMENTS</t>
  </si>
  <si>
    <t>Total dividends</t>
  </si>
  <si>
    <t>Average per month</t>
  </si>
  <si>
    <t>Paying dividends</t>
  </si>
  <si>
    <t>Total received</t>
  </si>
  <si>
    <t>DIVIDEND OVERVIEW</t>
  </si>
  <si>
    <t>Created with FinancialAha.com - Free financial tools and templates</t>
  </si>
  <si>
    <t>Get a premium spreadsheet from FinancialAha.com</t>
  </si>
  <si>
    <t>Log dividend payments. Total income calculates automatically.</t>
  </si>
  <si>
    <t>DIVIDEND PAYMENTS</t>
  </si>
  <si>
    <t>Stock</t>
  </si>
  <si>
    <t>Ex-Date</t>
  </si>
  <si>
    <t>Pay Date</t>
  </si>
  <si>
    <t>Shares Held</t>
  </si>
  <si>
    <t>Div / Share</t>
  </si>
  <si>
    <t>Total Dividend</t>
  </si>
  <si>
    <t>Qualified</t>
  </si>
  <si>
    <t>AAPL</t>
  </si>
  <si>
    <t>Y</t>
  </si>
  <si>
    <t>MSFT</t>
  </si>
  <si>
    <t>JNJ</t>
  </si>
  <si>
    <t>KO</t>
  </si>
  <si>
    <t>PG</t>
  </si>
  <si>
    <t>T</t>
  </si>
  <si>
    <t>VZ</t>
  </si>
  <si>
    <t>JPM</t>
  </si>
  <si>
    <t>XOM</t>
  </si>
  <si>
    <t>N</t>
  </si>
  <si>
    <t/>
  </si>
  <si>
    <t>TOTALS</t>
  </si>
  <si>
    <t>How to Use This Spreadsheet</t>
  </si>
  <si>
    <t>Track dividend payments and see your income summary.</t>
  </si>
  <si>
    <t>GETTING STARTED</t>
  </si>
  <si>
    <t>1. Go to the Dividends sheet</t>
  </si>
  <si>
    <t>2. Enter the stock ticker, ex-dividend date, and payment date</t>
  </si>
  <si>
    <t>3. Enter shares held at ex-date and dividend per share</t>
  </si>
  <si>
    <t>4. Mark whether the dividend is qualified (Y/N) for tax purposes</t>
  </si>
  <si>
    <t>5. Total dividend amount calculates automatically</t>
  </si>
  <si>
    <t>UNDERSTANDING THE DATA</t>
  </si>
  <si>
    <t>Ex-Date: The date you must own shares to receive the dividend.</t>
  </si>
  <si>
    <t>Pay Date: When the dividend is actually paid to your account.</t>
  </si>
  <si>
    <t>Qualified: Qualified dividends are taxed at lower capital gains rates.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</si>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</sst>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MM/DD/YYYY"/>
    <numFmt numFmtId="166" formatCode="$#,##0.00"/>
  </numFmts>
  <fonts count="15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wrapText="1" indent="1"/>
    </xf>
    <xf numFmtId="0" fontId="10" fillId="2" borderId="0" xfId="0" applyFont="1" applyFill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165" fontId="11" fillId="3" borderId="5" xfId="0" applyNumberFormat="1" applyFont="1" applyFill="1" applyBorder="1" applyAlignment="1" applyProtection="1">
      <alignment horizontal="center" vertical="center"/>
      <protection locked="0"/>
    </xf>
    <xf numFmtId="3" fontId="11" fillId="3" borderId="5" xfId="0" applyNumberFormat="1" applyFont="1" applyFill="1" applyBorder="1" applyAlignment="1" applyProtection="1">
      <alignment horizontal="right" vertical="center"/>
      <protection locked="0"/>
    </xf>
    <xf numFmtId="166" fontId="11" fillId="3" borderId="5" xfId="0" applyNumberFormat="1" applyFont="1" applyFill="1" applyBorder="1" applyAlignment="1" applyProtection="1">
      <alignment horizontal="right" vertical="center"/>
      <protection locked="0"/>
    </xf>
    <xf numFmtId="166" fontId="12" fillId="4" borderId="6" xfId="0" applyNumberFormat="1" applyFont="1" applyFill="1" applyBorder="1" applyAlignment="1" applyProtection="1">
      <alignment horizontal="right" vertical="center"/>
    </xf>
    <xf numFmtId="0" fontId="11" fillId="3" borderId="5" xfId="0" applyFont="1" applyFill="1" applyBorder="1" applyAlignment="1" applyProtection="1">
      <alignment horizontal="right" vertical="center"/>
      <protection locked="0"/>
    </xf>
    <xf numFmtId="0" fontId="13" fillId="0" borderId="7" xfId="0" applyFont="1" applyBorder="1" applyAlignment="1" applyProtection="1">
      <alignment horizontal="left" vertical="center" indent="1"/>
    </xf>
    <xf numFmtId="166" fontId="13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Dividends by Stock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'_ChartData'!$B$1</c:f>
              <c:strCache>
                <c:ptCount val="1"/>
                <c:pt idx="0">
                  <c:v>Dividend Income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'_ChartData'!$A$2:$A$10</c:f>
              <c:strCache>
                <c:ptCount val="9"/>
                <c:pt idx="0">
                  <c:v>AAPL</c:v>
                </c:pt>
                <c:pt idx="1">
                  <c:v>MSFT</c:v>
                </c:pt>
                <c:pt idx="2">
                  <c:v>JNJ</c:v>
                </c:pt>
                <c:pt idx="3">
                  <c:v>KO</c:v>
                </c:pt>
                <c:pt idx="4">
                  <c:v>PG</c:v>
                </c:pt>
                <c:pt idx="5">
                  <c:v>T</c:v>
                </c:pt>
                <c:pt idx="6">
                  <c:v>VZ</c:v>
                </c:pt>
                <c:pt idx="7">
                  <c:v>JPM</c:v>
                </c:pt>
                <c:pt idx="8">
                  <c:v>XOM</c:v>
                </c:pt>
              </c:strCache>
            </c:strRef>
          </c:cat>
          <c:val>
            <c:numRef>
              <c:f>'_ChartData'!$B$2:$B$10</c:f>
              <c:numCache>
                <c:formatCode>$#,##0</c:formatCode>
                <c:ptCount val="9"/>
                <c:pt idx="0">
                  <c:v>25</c:v>
                </c:pt>
                <c:pt idx="1">
                  <c:v>22.5</c:v>
                </c:pt>
                <c:pt idx="2">
                  <c:v>49.6</c:v>
                </c:pt>
                <c:pt idx="3">
                  <c:v>48.5</c:v>
                </c:pt>
                <c:pt idx="4">
                  <c:v>25.16</c:v>
                </c:pt>
                <c:pt idx="5">
                  <c:v>55.5</c:v>
                </c:pt>
                <c:pt idx="6">
                  <c:v>53.2</c:v>
                </c:pt>
                <c:pt idx="7">
                  <c:v>40.25</c:v>
                </c:pt>
                <c:pt idx="8">
                  <c:v>57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G41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3" width="14" customWidth="1"/>
    <col min="4" max="4" width="12" customWidth="1"/>
    <col min="5" max="5" width="14" customWidth="1"/>
    <col min="6" max="6" width="16" customWidth="1"/>
    <col min="7" max="7" width="12" customWidth="1"/>
  </cols>
  <sheetData>
    <row r="1" ht="48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24" customHeight="1" spans="1:7" x14ac:dyDescent="0.25">
      <c r="A2" s="11" t="s">
        <v>13</v>
      </c>
      <c r="B2" s="11"/>
      <c r="C2" s="11"/>
      <c r="D2" s="11"/>
      <c r="E2" s="11"/>
      <c r="F2" s="11"/>
      <c r="G2" s="11"/>
    </row>
    <row r="3" ht="14" customHeight="1" x14ac:dyDescent="0.25"/>
    <row r="4" ht="28" customHeight="1" spans="1:7" x14ac:dyDescent="0.25">
      <c r="A4" s="7" t="s">
        <v>14</v>
      </c>
      <c r="B4" s="8"/>
      <c r="C4" s="8"/>
      <c r="D4" s="8"/>
      <c r="E4" s="8"/>
      <c r="F4" s="8"/>
      <c r="G4" s="8"/>
    </row>
    <row r="5" ht="32" customHeight="1" spans="1:7" x14ac:dyDescent="0.25">
      <c r="A5" s="12" t="s">
        <v>15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</row>
    <row r="6" ht="26" customHeight="1" spans="1:7" x14ac:dyDescent="0.25">
      <c r="A6" s="13" t="s">
        <v>22</v>
      </c>
      <c r="B6" s="14">
        <v>46032</v>
      </c>
      <c r="C6" s="14">
        <v>46037</v>
      </c>
      <c r="D6" s="15">
        <v>50</v>
      </c>
      <c r="E6" s="16">
        <v>0.25</v>
      </c>
      <c r="F6" s="17">
        <f>IF(D6="","",D6*E6)</f>
        <v>12.5</v>
      </c>
      <c r="G6" s="13" t="s">
        <v>23</v>
      </c>
    </row>
    <row r="7" ht="26" customHeight="1" spans="1:7" x14ac:dyDescent="0.25">
      <c r="A7" s="13" t="s">
        <v>24</v>
      </c>
      <c r="B7" s="14">
        <v>46042</v>
      </c>
      <c r="C7" s="14">
        <v>46065</v>
      </c>
      <c r="D7" s="15">
        <v>30</v>
      </c>
      <c r="E7" s="16">
        <v>0.75</v>
      </c>
      <c r="F7" s="17">
        <f>IF(D7="","",D7*E7)</f>
        <v>22.5</v>
      </c>
      <c r="G7" s="13" t="s">
        <v>23</v>
      </c>
    </row>
    <row r="8" ht="26" customHeight="1" spans="1:7" x14ac:dyDescent="0.25">
      <c r="A8" s="13" t="s">
        <v>25</v>
      </c>
      <c r="B8" s="14">
        <v>46058</v>
      </c>
      <c r="C8" s="14">
        <v>46078</v>
      </c>
      <c r="D8" s="15">
        <v>40</v>
      </c>
      <c r="E8" s="16">
        <v>1.24</v>
      </c>
      <c r="F8" s="17">
        <f>IF(D8="","",D8*E8)</f>
        <v>49.6</v>
      </c>
      <c r="G8" s="13" t="s">
        <v>23</v>
      </c>
    </row>
    <row r="9" ht="26" customHeight="1" spans="1:7" x14ac:dyDescent="0.25">
      <c r="A9" s="13" t="s">
        <v>26</v>
      </c>
      <c r="B9" s="14">
        <v>46067</v>
      </c>
      <c r="C9" s="14">
        <v>46082</v>
      </c>
      <c r="D9" s="15">
        <v>100</v>
      </c>
      <c r="E9" s="16">
        <v>0.485</v>
      </c>
      <c r="F9" s="17">
        <f>IF(D9="","",D9*E9)</f>
        <v>48.5</v>
      </c>
      <c r="G9" s="13" t="s">
        <v>23</v>
      </c>
    </row>
    <row r="10" ht="26" customHeight="1" spans="1:7" x14ac:dyDescent="0.25">
      <c r="A10" s="13" t="s">
        <v>27</v>
      </c>
      <c r="B10" s="14">
        <v>46073</v>
      </c>
      <c r="C10" s="14">
        <v>46096</v>
      </c>
      <c r="D10" s="15">
        <v>25</v>
      </c>
      <c r="E10" s="16">
        <v>1.0065</v>
      </c>
      <c r="F10" s="17">
        <f>IF(D10="","",D10*E10)</f>
        <v>25.16</v>
      </c>
      <c r="G10" s="13" t="s">
        <v>23</v>
      </c>
    </row>
    <row r="11" ht="26" customHeight="1" spans="1:7" x14ac:dyDescent="0.25">
      <c r="A11" s="13" t="s">
        <v>22</v>
      </c>
      <c r="B11" s="14">
        <v>46091</v>
      </c>
      <c r="C11" s="14">
        <v>46096</v>
      </c>
      <c r="D11" s="15">
        <v>50</v>
      </c>
      <c r="E11" s="16">
        <v>0.25</v>
      </c>
      <c r="F11" s="17">
        <f>IF(D11="","",D11*E11)</f>
        <v>12.5</v>
      </c>
      <c r="G11" s="13" t="s">
        <v>23</v>
      </c>
    </row>
    <row r="12" ht="26" customHeight="1" spans="1:7" x14ac:dyDescent="0.25">
      <c r="A12" s="13" t="s">
        <v>28</v>
      </c>
      <c r="B12" s="14">
        <v>46089</v>
      </c>
      <c r="C12" s="14">
        <v>46101</v>
      </c>
      <c r="D12" s="15">
        <v>200</v>
      </c>
      <c r="E12" s="16">
        <v>0.2775</v>
      </c>
      <c r="F12" s="17">
        <f>IF(D12="","",D12*E12)</f>
        <v>55.5</v>
      </c>
      <c r="G12" s="13" t="s">
        <v>23</v>
      </c>
    </row>
    <row r="13" ht="26" customHeight="1" spans="1:7" x14ac:dyDescent="0.25">
      <c r="A13" s="13" t="s">
        <v>29</v>
      </c>
      <c r="B13" s="14">
        <v>46093</v>
      </c>
      <c r="C13" s="14">
        <v>46109</v>
      </c>
      <c r="D13" s="15">
        <v>80</v>
      </c>
      <c r="E13" s="16">
        <v>0.665</v>
      </c>
      <c r="F13" s="17">
        <f>IF(D13="","",D13*E13)</f>
        <v>53.2</v>
      </c>
      <c r="G13" s="13" t="s">
        <v>23</v>
      </c>
    </row>
    <row r="14" ht="26" customHeight="1" spans="1:7" x14ac:dyDescent="0.25">
      <c r="A14" s="13" t="s">
        <v>30</v>
      </c>
      <c r="B14" s="14">
        <v>46027</v>
      </c>
      <c r="C14" s="14">
        <v>46053</v>
      </c>
      <c r="D14" s="15">
        <v>35</v>
      </c>
      <c r="E14" s="16">
        <v>1.15</v>
      </c>
      <c r="F14" s="17">
        <f>IF(D14="","",D14*E14)</f>
        <v>40.25</v>
      </c>
      <c r="G14" s="13" t="s">
        <v>23</v>
      </c>
    </row>
    <row r="15" ht="26" customHeight="1" spans="1:7" x14ac:dyDescent="0.25">
      <c r="A15" s="13" t="s">
        <v>31</v>
      </c>
      <c r="B15" s="14">
        <v>46063</v>
      </c>
      <c r="C15" s="14">
        <v>46091</v>
      </c>
      <c r="D15" s="15">
        <v>60</v>
      </c>
      <c r="E15" s="16">
        <v>0.95</v>
      </c>
      <c r="F15" s="17">
        <f>IF(D15="","",D15*E15)</f>
        <v>57</v>
      </c>
      <c r="G15" s="13" t="s">
        <v>32</v>
      </c>
    </row>
    <row r="16" ht="26" customHeight="1" spans="1:7" x14ac:dyDescent="0.25">
      <c r="A16" s="13" t="s">
        <v>33</v>
      </c>
      <c r="B16" s="14" t="s">
        <v>33</v>
      </c>
      <c r="C16" s="14" t="s">
        <v>33</v>
      </c>
      <c r="D16" s="18" t="s">
        <v>33</v>
      </c>
      <c r="E16" s="16" t="s">
        <v>33</v>
      </c>
      <c r="F16" s="17" t="str">
        <f>IF(D16="","",D16*E16)</f>
        <v> </v>
      </c>
      <c r="G16" s="13" t="s">
        <v>33</v>
      </c>
    </row>
    <row r="17" ht="26" customHeight="1" spans="1:7" x14ac:dyDescent="0.25">
      <c r="A17" s="13" t="s">
        <v>33</v>
      </c>
      <c r="B17" s="14" t="s">
        <v>33</v>
      </c>
      <c r="C17" s="14" t="s">
        <v>33</v>
      </c>
      <c r="D17" s="18" t="s">
        <v>33</v>
      </c>
      <c r="E17" s="16" t="s">
        <v>33</v>
      </c>
      <c r="F17" s="17" t="str">
        <f>IF(D17="","",D17*E17)</f>
        <v> </v>
      </c>
      <c r="G17" s="13" t="s">
        <v>33</v>
      </c>
    </row>
    <row r="18" ht="26" customHeight="1" spans="1:7" x14ac:dyDescent="0.25">
      <c r="A18" s="13" t="s">
        <v>33</v>
      </c>
      <c r="B18" s="14" t="s">
        <v>33</v>
      </c>
      <c r="C18" s="14" t="s">
        <v>33</v>
      </c>
      <c r="D18" s="18" t="s">
        <v>33</v>
      </c>
      <c r="E18" s="16" t="s">
        <v>33</v>
      </c>
      <c r="F18" s="17" t="str">
        <f>IF(D18="","",D18*E18)</f>
        <v> </v>
      </c>
      <c r="G18" s="13" t="s">
        <v>33</v>
      </c>
    </row>
    <row r="19" ht="26" customHeight="1" spans="1:7" x14ac:dyDescent="0.25">
      <c r="A19" s="13" t="s">
        <v>33</v>
      </c>
      <c r="B19" s="14" t="s">
        <v>33</v>
      </c>
      <c r="C19" s="14" t="s">
        <v>33</v>
      </c>
      <c r="D19" s="18" t="s">
        <v>33</v>
      </c>
      <c r="E19" s="16" t="s">
        <v>33</v>
      </c>
      <c r="F19" s="17" t="str">
        <f>IF(D19="","",D19*E19)</f>
        <v> </v>
      </c>
      <c r="G19" s="13" t="s">
        <v>33</v>
      </c>
    </row>
    <row r="20" ht="26" customHeight="1" spans="1:7" x14ac:dyDescent="0.25">
      <c r="A20" s="13" t="s">
        <v>33</v>
      </c>
      <c r="B20" s="14" t="s">
        <v>33</v>
      </c>
      <c r="C20" s="14" t="s">
        <v>33</v>
      </c>
      <c r="D20" s="18" t="s">
        <v>33</v>
      </c>
      <c r="E20" s="16" t="s">
        <v>33</v>
      </c>
      <c r="F20" s="17" t="str">
        <f>IF(D20="","",D20*E20)</f>
        <v> </v>
      </c>
      <c r="G20" s="13" t="s">
        <v>33</v>
      </c>
    </row>
    <row r="21" ht="26" customHeight="1" spans="1:7" x14ac:dyDescent="0.25">
      <c r="A21" s="13" t="s">
        <v>33</v>
      </c>
      <c r="B21" s="14" t="s">
        <v>33</v>
      </c>
      <c r="C21" s="14" t="s">
        <v>33</v>
      </c>
      <c r="D21" s="18" t="s">
        <v>33</v>
      </c>
      <c r="E21" s="16" t="s">
        <v>33</v>
      </c>
      <c r="F21" s="17" t="str">
        <f>IF(D21="","",D21*E21)</f>
        <v> </v>
      </c>
      <c r="G21" s="13" t="s">
        <v>33</v>
      </c>
    </row>
    <row r="22" ht="26" customHeight="1" spans="1:7" x14ac:dyDescent="0.25">
      <c r="A22" s="13" t="s">
        <v>33</v>
      </c>
      <c r="B22" s="14" t="s">
        <v>33</v>
      </c>
      <c r="C22" s="14" t="s">
        <v>33</v>
      </c>
      <c r="D22" s="18" t="s">
        <v>33</v>
      </c>
      <c r="E22" s="16" t="s">
        <v>33</v>
      </c>
      <c r="F22" s="17" t="str">
        <f>IF(D22="","",D22*E22)</f>
        <v> </v>
      </c>
      <c r="G22" s="13" t="s">
        <v>33</v>
      </c>
    </row>
    <row r="23" ht="26" customHeight="1" spans="1:7" x14ac:dyDescent="0.25">
      <c r="A23" s="13" t="s">
        <v>33</v>
      </c>
      <c r="B23" s="14" t="s">
        <v>33</v>
      </c>
      <c r="C23" s="14" t="s">
        <v>33</v>
      </c>
      <c r="D23" s="18" t="s">
        <v>33</v>
      </c>
      <c r="E23" s="16" t="s">
        <v>33</v>
      </c>
      <c r="F23" s="17" t="str">
        <f>IF(D23="","",D23*E23)</f>
        <v> </v>
      </c>
      <c r="G23" s="13" t="s">
        <v>33</v>
      </c>
    </row>
    <row r="24" ht="26" customHeight="1" spans="1:7" x14ac:dyDescent="0.25">
      <c r="A24" s="13" t="s">
        <v>33</v>
      </c>
      <c r="B24" s="14" t="s">
        <v>33</v>
      </c>
      <c r="C24" s="14" t="s">
        <v>33</v>
      </c>
      <c r="D24" s="18" t="s">
        <v>33</v>
      </c>
      <c r="E24" s="16" t="s">
        <v>33</v>
      </c>
      <c r="F24" s="17" t="str">
        <f>IF(D24="","",D24*E24)</f>
        <v> </v>
      </c>
      <c r="G24" s="13" t="s">
        <v>33</v>
      </c>
    </row>
    <row r="25" ht="26" customHeight="1" spans="1:7" x14ac:dyDescent="0.25">
      <c r="A25" s="13" t="s">
        <v>33</v>
      </c>
      <c r="B25" s="14" t="s">
        <v>33</v>
      </c>
      <c r="C25" s="14" t="s">
        <v>33</v>
      </c>
      <c r="D25" s="18" t="s">
        <v>33</v>
      </c>
      <c r="E25" s="16" t="s">
        <v>33</v>
      </c>
      <c r="F25" s="17" t="str">
        <f>IF(D25="","",D25*E25)</f>
        <v> </v>
      </c>
      <c r="G25" s="13" t="s">
        <v>33</v>
      </c>
    </row>
    <row r="26" ht="26" customHeight="1" spans="1:7" x14ac:dyDescent="0.25">
      <c r="A26" s="13" t="s">
        <v>33</v>
      </c>
      <c r="B26" s="14" t="s">
        <v>33</v>
      </c>
      <c r="C26" s="14" t="s">
        <v>33</v>
      </c>
      <c r="D26" s="18" t="s">
        <v>33</v>
      </c>
      <c r="E26" s="16" t="s">
        <v>33</v>
      </c>
      <c r="F26" s="17" t="str">
        <f>IF(D26="","",D26*E26)</f>
        <v> </v>
      </c>
      <c r="G26" s="13" t="s">
        <v>33</v>
      </c>
    </row>
    <row r="27" ht="26" customHeight="1" spans="1:7" x14ac:dyDescent="0.25">
      <c r="A27" s="13" t="s">
        <v>33</v>
      </c>
      <c r="B27" s="14" t="s">
        <v>33</v>
      </c>
      <c r="C27" s="14" t="s">
        <v>33</v>
      </c>
      <c r="D27" s="18" t="s">
        <v>33</v>
      </c>
      <c r="E27" s="16" t="s">
        <v>33</v>
      </c>
      <c r="F27" s="17" t="str">
        <f>IF(D27="","",D27*E27)</f>
        <v> </v>
      </c>
      <c r="G27" s="13" t="s">
        <v>33</v>
      </c>
    </row>
    <row r="28" ht="26" customHeight="1" spans="1:7" x14ac:dyDescent="0.25">
      <c r="A28" s="13" t="s">
        <v>33</v>
      </c>
      <c r="B28" s="14" t="s">
        <v>33</v>
      </c>
      <c r="C28" s="14" t="s">
        <v>33</v>
      </c>
      <c r="D28" s="18" t="s">
        <v>33</v>
      </c>
      <c r="E28" s="16" t="s">
        <v>33</v>
      </c>
      <c r="F28" s="17" t="str">
        <f>IF(D28="","",D28*E28)</f>
        <v> </v>
      </c>
      <c r="G28" s="13" t="s">
        <v>33</v>
      </c>
    </row>
    <row r="29" ht="26" customHeight="1" spans="1:7" x14ac:dyDescent="0.25">
      <c r="A29" s="13" t="s">
        <v>33</v>
      </c>
      <c r="B29" s="14" t="s">
        <v>33</v>
      </c>
      <c r="C29" s="14" t="s">
        <v>33</v>
      </c>
      <c r="D29" s="18" t="s">
        <v>33</v>
      </c>
      <c r="E29" s="16" t="s">
        <v>33</v>
      </c>
      <c r="F29" s="17" t="str">
        <f>IF(D29="","",D29*E29)</f>
        <v> </v>
      </c>
      <c r="G29" s="13" t="s">
        <v>33</v>
      </c>
    </row>
    <row r="30" ht="26" customHeight="1" spans="1:7" x14ac:dyDescent="0.25">
      <c r="A30" s="13" t="s">
        <v>33</v>
      </c>
      <c r="B30" s="14" t="s">
        <v>33</v>
      </c>
      <c r="C30" s="14" t="s">
        <v>33</v>
      </c>
      <c r="D30" s="18" t="s">
        <v>33</v>
      </c>
      <c r="E30" s="16" t="s">
        <v>33</v>
      </c>
      <c r="F30" s="17" t="str">
        <f>IF(D30="","",D30*E30)</f>
        <v> </v>
      </c>
      <c r="G30" s="13" t="s">
        <v>33</v>
      </c>
    </row>
    <row r="31" ht="26" customHeight="1" spans="1:7" x14ac:dyDescent="0.25">
      <c r="A31" s="13" t="s">
        <v>33</v>
      </c>
      <c r="B31" s="14" t="s">
        <v>33</v>
      </c>
      <c r="C31" s="14" t="s">
        <v>33</v>
      </c>
      <c r="D31" s="18" t="s">
        <v>33</v>
      </c>
      <c r="E31" s="16" t="s">
        <v>33</v>
      </c>
      <c r="F31" s="17" t="str">
        <f>IF(D31="","",D31*E31)</f>
        <v> </v>
      </c>
      <c r="G31" s="13" t="s">
        <v>33</v>
      </c>
    </row>
    <row r="32" ht="26" customHeight="1" spans="1:7" x14ac:dyDescent="0.25">
      <c r="A32" s="13" t="s">
        <v>33</v>
      </c>
      <c r="B32" s="14" t="s">
        <v>33</v>
      </c>
      <c r="C32" s="14" t="s">
        <v>33</v>
      </c>
      <c r="D32" s="18" t="s">
        <v>33</v>
      </c>
      <c r="E32" s="16" t="s">
        <v>33</v>
      </c>
      <c r="F32" s="17" t="str">
        <f>IF(D32="","",D32*E32)</f>
        <v> </v>
      </c>
      <c r="G32" s="13" t="s">
        <v>33</v>
      </c>
    </row>
    <row r="33" ht="26" customHeight="1" spans="1:7" x14ac:dyDescent="0.25">
      <c r="A33" s="13" t="s">
        <v>33</v>
      </c>
      <c r="B33" s="14" t="s">
        <v>33</v>
      </c>
      <c r="C33" s="14" t="s">
        <v>33</v>
      </c>
      <c r="D33" s="18" t="s">
        <v>33</v>
      </c>
      <c r="E33" s="16" t="s">
        <v>33</v>
      </c>
      <c r="F33" s="17" t="str">
        <f>IF(D33="","",D33*E33)</f>
        <v> </v>
      </c>
      <c r="G33" s="13" t="s">
        <v>33</v>
      </c>
    </row>
    <row r="34" ht="26" customHeight="1" spans="1:7" x14ac:dyDescent="0.25">
      <c r="A34" s="13" t="s">
        <v>33</v>
      </c>
      <c r="B34" s="14" t="s">
        <v>33</v>
      </c>
      <c r="C34" s="14" t="s">
        <v>33</v>
      </c>
      <c r="D34" s="18" t="s">
        <v>33</v>
      </c>
      <c r="E34" s="16" t="s">
        <v>33</v>
      </c>
      <c r="F34" s="17" t="str">
        <f>IF(D34="","",D34*E34)</f>
        <v> </v>
      </c>
      <c r="G34" s="13" t="s">
        <v>33</v>
      </c>
    </row>
    <row r="35" ht="26" customHeight="1" spans="1:7" x14ac:dyDescent="0.25">
      <c r="A35" s="13" t="s">
        <v>33</v>
      </c>
      <c r="B35" s="14" t="s">
        <v>33</v>
      </c>
      <c r="C35" s="14" t="s">
        <v>33</v>
      </c>
      <c r="D35" s="18" t="s">
        <v>33</v>
      </c>
      <c r="E35" s="16" t="s">
        <v>33</v>
      </c>
      <c r="F35" s="17" t="str">
        <f>IF(D35="","",D35*E35)</f>
        <v> </v>
      </c>
      <c r="G35" s="13" t="s">
        <v>33</v>
      </c>
    </row>
    <row r="36" ht="6" customHeight="1" x14ac:dyDescent="0.25"/>
    <row r="37" ht="26" customHeight="1" spans="1:6" x14ac:dyDescent="0.25">
      <c r="A37" s="19" t="s">
        <v>34</v>
      </c>
      <c r="B37" s="19"/>
      <c r="C37" s="19"/>
      <c r="F37" s="20">
        <f>SUM(F6:F35)</f>
        <v>376.71</v>
      </c>
    </row>
    <row r="38" ht="8" customHeight="1" x14ac:dyDescent="0.25"/>
    <row r="39" ht="6" customHeight="1" x14ac:dyDescent="0.25"/>
    <row r="40" ht="20" customHeight="1" spans="1:7" x14ac:dyDescent="0.25">
      <c r="A40" s="9" t="s">
        <v>11</v>
      </c>
      <c r="B40" s="9"/>
      <c r="C40" s="9"/>
      <c r="D40" s="9"/>
      <c r="E40" s="9"/>
      <c r="F40" s="9"/>
      <c r="G40" s="9"/>
    </row>
    <row r="41" ht="20" customHeight="1" spans="1:7" x14ac:dyDescent="0.25">
      <c r="A41" s="10" t="s">
        <v>12</v>
      </c>
      <c r="B41" s="10"/>
      <c r="C41" s="10"/>
      <c r="D41" s="10"/>
      <c r="E41" s="10"/>
      <c r="F41" s="10"/>
      <c r="G41" s="10"/>
    </row>
  </sheetData>
  <sheetProtection sheet="1"/>
  <mergeCells count="5">
    <mergeCell ref="A1:G1"/>
    <mergeCell ref="A2:G2"/>
    <mergeCell ref="A37:C37"/>
    <mergeCell ref="A40:G40"/>
    <mergeCell ref="A41:G41"/>
  </mergeCells>
  <hyperlinks>
    <hyperlink ref="A41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'Dividends'!F37</f>
        <v>377</v>
      </c>
      <c r="C5" s="4"/>
      <c r="D5" s="4">
        <f>IF(COUNTIF('Dividends'!A6:A35,"&lt;&gt;")=0,0,'Dividends'!F37/MAX(1,MONTH(MAX('Dividends'!C6:C35))-MONTH(MIN('Dividends'!C6:C35))+1))</f>
        <v>126</v>
      </c>
      <c r="E5" s="4"/>
      <c r="F5" s="5">
        <f>SUMPRODUCT(1/COUNTIF('Dividends'!A6:A15,'Dividends'!A6:A15))</f>
        <v>9</v>
      </c>
      <c r="G5" s="5"/>
      <c r="H5" s="5">
        <f>COUNTIF('Dividends'!A6:A35,"&lt;&gt;")</f>
        <v>10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20" customHeight="1" x14ac:dyDescent="0.25"/>
    <row r="8" ht="28" customHeight="1" spans="1:8" x14ac:dyDescent="0.25">
      <c r="A8" s="7" t="s">
        <v>10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11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12</v>
      </c>
      <c r="B27" s="10"/>
      <c r="C27" s="10"/>
      <c r="D27" s="10"/>
      <c r="E27" s="10"/>
      <c r="F27" s="10"/>
      <c r="G27" s="10"/>
      <c r="H27" s="10"/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1" t="s">
        <v>35</v>
      </c>
    </row>
    <row r="2" ht="20" customHeight="1" spans="2:2" x14ac:dyDescent="0.25">
      <c r="B2" s="22" t="s">
        <v>36</v>
      </c>
    </row>
    <row r="3" ht="16" customHeight="1" x14ac:dyDescent="0.25"/>
    <row r="4" ht="28" customHeight="1" spans="2:2" x14ac:dyDescent="0.25">
      <c r="B4" s="23" t="s">
        <v>37</v>
      </c>
    </row>
    <row r="5" ht="24" customHeight="1" spans="2:2" x14ac:dyDescent="0.25">
      <c r="B5" s="24" t="s">
        <v>38</v>
      </c>
    </row>
    <row r="6" ht="24" customHeight="1" spans="2:2" x14ac:dyDescent="0.25">
      <c r="B6" s="24" t="s">
        <v>39</v>
      </c>
    </row>
    <row r="7" ht="24" customHeight="1" spans="2:2" x14ac:dyDescent="0.25">
      <c r="B7" s="24" t="s">
        <v>40</v>
      </c>
    </row>
    <row r="8" ht="24" customHeight="1" spans="2:2" x14ac:dyDescent="0.25">
      <c r="B8" s="24" t="s">
        <v>41</v>
      </c>
    </row>
    <row r="9" ht="24" customHeight="1" spans="2:2" x14ac:dyDescent="0.25">
      <c r="B9" s="24" t="s">
        <v>42</v>
      </c>
    </row>
    <row r="10" ht="12" customHeight="1" x14ac:dyDescent="0.25"/>
    <row r="11" ht="28" customHeight="1" spans="2:2" x14ac:dyDescent="0.25">
      <c r="B11" s="23" t="s">
        <v>43</v>
      </c>
    </row>
    <row r="12" ht="24" customHeight="1" spans="2:2" x14ac:dyDescent="0.25">
      <c r="B12" s="24" t="s">
        <v>44</v>
      </c>
    </row>
    <row r="13" ht="24" customHeight="1" spans="2:2" x14ac:dyDescent="0.25">
      <c r="B13" s="24" t="s">
        <v>45</v>
      </c>
    </row>
    <row r="14" ht="24" customHeight="1" spans="2:2" x14ac:dyDescent="0.25">
      <c r="B14" s="24" t="s">
        <v>46</v>
      </c>
    </row>
    <row r="15" ht="12" customHeight="1" x14ac:dyDescent="0.25"/>
    <row r="16" ht="28" customHeight="1" spans="2:2" x14ac:dyDescent="0.25">
      <c r="B16" s="23" t="s">
        <v>47</v>
      </c>
    </row>
    <row r="17" ht="24" customHeight="1" spans="2:2" x14ac:dyDescent="0.25">
      <c r="B17" s="24" t="s">
        <v>48</v>
      </c>
    </row>
    <row r="18" ht="24" customHeight="1" spans="2:2" x14ac:dyDescent="0.25">
      <c r="B18" s="24" t="s">
        <v>49</v>
      </c>
    </row>
    <row r="19" ht="12" customHeight="1" x14ac:dyDescent="0.25"/>
    <row r="20" ht="6" customHeight="1" x14ac:dyDescent="0.25"/>
    <row r="21" ht="20" customHeight="1" spans="1:2" x14ac:dyDescent="0.25">
      <c r="A21" s="25" t="s">
        <v>11</v>
      </c>
      <c r="B21" s="25"/>
    </row>
    <row r="22" ht="20" customHeight="1" spans="1:2" x14ac:dyDescent="0.25">
      <c r="A22" s="26" t="s">
        <v>12</v>
      </c>
      <c r="B22" s="26"/>
    </row>
  </sheetData>
  <mergeCells count="2">
    <mergeCell ref="A21:B21"/>
    <mergeCell ref="A22:B22"/>
  </mergeCells>
  <hyperlinks>
    <hyperlink ref="A2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Dividends by Stock</t>
        </is>
      </c>
      <c r="B1" t="inlineStr">
        <is>
          <t>Dividend Income</t>
        </is>
      </c>
    </row>
    <row r="2">
      <c r="A2" t="inlineStr">
        <is>
          <t>AAPL</t>
        </is>
      </c>
      <c r="B2">
        <v>25</v>
      </c>
    </row>
    <row r="3">
      <c r="A3" t="inlineStr">
        <is>
          <t>MSFT</t>
        </is>
      </c>
      <c r="B3">
        <v>22.5</v>
      </c>
    </row>
    <row r="4">
      <c r="A4" t="inlineStr">
        <is>
          <t>JNJ</t>
        </is>
      </c>
      <c r="B4">
        <v>49.6</v>
      </c>
    </row>
    <row r="5">
      <c r="A5" t="inlineStr">
        <is>
          <t>KO</t>
        </is>
      </c>
      <c r="B5">
        <v>48.5</v>
      </c>
    </row>
    <row r="6">
      <c r="A6" t="inlineStr">
        <is>
          <t>PG</t>
        </is>
      </c>
      <c r="B6">
        <v>25.16</v>
      </c>
    </row>
    <row r="7">
      <c r="A7" t="inlineStr">
        <is>
          <t>T</t>
        </is>
      </c>
      <c r="B7">
        <v>55.5</v>
      </c>
    </row>
    <row r="8">
      <c r="A8" t="inlineStr">
        <is>
          <t>VZ</t>
        </is>
      </c>
      <c r="B8">
        <v>53.2</v>
      </c>
    </row>
    <row r="9">
      <c r="A9" t="inlineStr">
        <is>
          <t>JPM</t>
        </is>
      </c>
      <c r="B9">
        <v>40.25</v>
      </c>
    </row>
    <row r="10">
      <c r="A10" t="inlineStr">
        <is>
          <t>XOM</t>
        </is>
      </c>
      <c r="B10">
        <v>57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Dividends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Dividend Tracker</dc:title>
  <dc:subject>Financial Template</dc:subject>
  <dc:description>Free Dividend Tracker template by FinancialAha.com</dc:description>
  <cp:keywords>finance, template, spreadsheet, FinancialAha</cp:keywords>
  <cp:category>Finance</cp:category>
  <cp:lastModifiedBy>Unknown</cp:lastModifiedBy>
  <cp:lastPrinted>2026-04-01T18:00:22Z</cp:lastPrinted>
  <dcterms:created xsi:type="dcterms:W3CDTF">2026-04-01T18:00:22Z</dcterms:created>
  <dcterms:modified xsi:type="dcterms:W3CDTF">2026-04-01T18:00:22Z</dcterms:modified>
</cp:coreProperties>
</file>